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0" yWindow="0" windowWidth="24000" windowHeight="9630"/>
  </bookViews>
  <sheets>
    <sheet name="SOLICITUD DE SERVICIOS" sheetId="5" r:id="rId1"/>
    <sheet name="Hoja1" sheetId="4" r:id="rId2"/>
  </sheets>
  <externalReferences>
    <externalReference r:id="rId3"/>
    <externalReference r:id="rId4"/>
  </externalReferences>
  <definedNames>
    <definedName name="_xlnm.Print_Area" localSheetId="0">'SOLICITUD DE SERVICIOS'!$A$1:$L$96</definedName>
    <definedName name="PDF" localSheetId="0">'SOLICITUD DE SERVICIOS'!$A$1:$L$46</definedName>
    <definedName name="PDF">#REF!</definedName>
  </definedNames>
  <calcPr calcId="162913"/>
</workbook>
</file>

<file path=xl/calcChain.xml><?xml version="1.0" encoding="utf-8"?>
<calcChain xmlns="http://schemas.openxmlformats.org/spreadsheetml/2006/main">
  <c r="K33" i="5"/>
  <c r="K32"/>
  <c r="K31"/>
  <c r="K30"/>
  <c r="K29"/>
  <c r="K28"/>
  <c r="K27"/>
  <c r="K26"/>
  <c r="K25"/>
  <c r="K24"/>
  <c r="K23"/>
  <c r="K22"/>
  <c r="K21"/>
  <c r="I35" l="1"/>
  <c r="I36" l="1"/>
  <c r="G38" s="1"/>
  <c r="H34"/>
</calcChain>
</file>

<file path=xl/sharedStrings.xml><?xml version="1.0" encoding="utf-8"?>
<sst xmlns="http://schemas.openxmlformats.org/spreadsheetml/2006/main" count="103" uniqueCount="92">
  <si>
    <t>SOLICITUD DE SERVICIOS EN ALQUILER</t>
  </si>
  <si>
    <t>www.corferias.com</t>
  </si>
  <si>
    <t>Cra. 37 No. 24-67 BOGOTÁ, COLOMBIA</t>
  </si>
  <si>
    <t>PBX: 381 0000 Ext. 5613 - 5657 Correo electrónico: serviciosplus@corferias.com</t>
  </si>
  <si>
    <t>SOMOS AUTORETENEDORES RESOLUCIÓN No. 000006 Enero 21 de 1993 y GRANDES CONTRIBUYENTES RESOLUCIÓN  No. 012635   Diciembre 14 de 2018. NIT: 860.002.464-3</t>
  </si>
  <si>
    <t>Recuerde diligenciar todos los campos de este formulario</t>
  </si>
  <si>
    <t xml:space="preserve">INFORMACIÓN DEL EXPOSITOR </t>
  </si>
  <si>
    <t>*No olvide diligenciar todos los campos</t>
  </si>
  <si>
    <t>Razón social del expositor:</t>
  </si>
  <si>
    <t>NIT / C.C:</t>
  </si>
  <si>
    <t>Facturar a nombre de:</t>
  </si>
  <si>
    <t>Feria:</t>
  </si>
  <si>
    <t>Pabellon:</t>
  </si>
  <si>
    <t>Nivel:</t>
  </si>
  <si>
    <t>Stand:</t>
  </si>
  <si>
    <t xml:space="preserve">Por favor seleccione el tipo de feria en la cual va a participar: </t>
  </si>
  <si>
    <t>Digite el codigo del servicio y seleccione el servicio que desea alquilar de acuerdo con el tipo de feria:</t>
  </si>
  <si>
    <t>CODIGO / DESCRIPCIÓN DEL SERVICIO</t>
  </si>
  <si>
    <t>OBSERVACIONES</t>
  </si>
  <si>
    <t>CANTIDAD</t>
  </si>
  <si>
    <t>CANTIDAD DE DIAS</t>
  </si>
  <si>
    <t>VALOR UNITARIO</t>
  </si>
  <si>
    <t>VALOR TOTAL</t>
  </si>
  <si>
    <t/>
  </si>
  <si>
    <r>
      <rPr>
        <b/>
        <sz val="26"/>
        <color rgb="FF660033"/>
        <rFont val="Arial"/>
        <family val="2"/>
      </rPr>
      <t>Si desea la cotización en dólares de click en el botón  →</t>
    </r>
    <r>
      <rPr>
        <b/>
        <sz val="26"/>
        <color rgb="FFFF0000"/>
        <rFont val="Arial"/>
        <family val="2"/>
      </rPr>
      <t xml:space="preserve">
</t>
    </r>
    <r>
      <rPr>
        <sz val="26"/>
        <color theme="1"/>
        <rFont val="Arial"/>
        <family val="2"/>
      </rPr>
      <t>(Tenga en cuenta que la cotización quedará con la TRM del día en que se realice o se modifique)</t>
    </r>
  </si>
  <si>
    <t>TRM</t>
  </si>
  <si>
    <t>DÓLARES</t>
  </si>
  <si>
    <t>OBSERVACIONES GENERALES</t>
  </si>
  <si>
    <r>
      <t xml:space="preserve">*Recuerde, el valor a pagar por medio del </t>
    </r>
    <r>
      <rPr>
        <b/>
        <sz val="28"/>
        <color theme="1"/>
        <rFont val="Arial"/>
        <family val="2"/>
      </rPr>
      <t>boton de pagos</t>
    </r>
    <r>
      <rPr>
        <sz val="28"/>
        <color theme="1"/>
        <rFont val="Arial"/>
        <family val="2"/>
      </rPr>
      <t xml:space="preserve"> es antes de IVA, la plataforma calcula el impuesto.</t>
    </r>
  </si>
  <si>
    <t>SUBTOTAL</t>
  </si>
  <si>
    <t>IVA 19%</t>
  </si>
  <si>
    <t>TOTAL A PAGAR</t>
  </si>
  <si>
    <t>ACEPTO TERMINOS Y CONDICIONES</t>
  </si>
  <si>
    <t>*No olvide diligenciar todos los campos.</t>
  </si>
  <si>
    <t>PI-FO-2091 (V.9)</t>
  </si>
  <si>
    <t>Nombre Completo:</t>
  </si>
  <si>
    <t>Teléfono movíl:</t>
  </si>
  <si>
    <t>*Corferias se reserva el derecho de realizar cambios a este formulario*</t>
  </si>
  <si>
    <t>Fecha</t>
  </si>
  <si>
    <t>Asesor</t>
  </si>
  <si>
    <t>DAVID RINCON</t>
  </si>
  <si>
    <t>TERMINOS Y CONDICIONES</t>
  </si>
  <si>
    <t xml:space="preserve">Gracias por dedicar unos minutos a leer los Términos y Condiciones, para nosotros es significativo que conozcan algunas recomendaciones importantes para la contratación de los servicios en alquiler que pone a disposición Corferias: </t>
  </si>
  <si>
    <t>Por favor verifique</t>
  </si>
  <si>
    <r>
      <rPr>
        <sz val="24"/>
        <color rgb="FF5AB28F"/>
        <rFont val="Calibri"/>
        <family val="2"/>
      </rPr>
      <t>●</t>
    </r>
    <r>
      <rPr>
        <sz val="24"/>
        <rFont val="Calibri"/>
        <family val="2"/>
      </rPr>
      <t xml:space="preserve"> </t>
    </r>
    <r>
      <rPr>
        <sz val="24"/>
        <rFont val="Arial Narrow"/>
        <family val="2"/>
      </rPr>
      <t>La cantidad de servicios según las dimensiones de su stand</t>
    </r>
  </si>
  <si>
    <r>
      <rPr>
        <sz val="24"/>
        <color rgb="FF5AB28F"/>
        <rFont val="Arial Narrow"/>
        <family val="2"/>
      </rPr>
      <t>●</t>
    </r>
    <r>
      <rPr>
        <sz val="24"/>
        <rFont val="Arial Narrow"/>
        <family val="2"/>
      </rPr>
      <t xml:space="preserve"> Viabilidad de la instalación de los servicios técnicos, escribiéndonos al correo </t>
    </r>
    <r>
      <rPr>
        <b/>
        <sz val="24"/>
        <rFont val="Arial Narrow"/>
        <family val="2"/>
      </rPr>
      <t>rentalservices@corferias.com</t>
    </r>
    <r>
      <rPr>
        <sz val="24"/>
        <rFont val="Arial Narrow"/>
        <family val="2"/>
      </rPr>
      <t xml:space="preserve"> o </t>
    </r>
    <r>
      <rPr>
        <b/>
        <sz val="24"/>
        <rFont val="Arial Narrow"/>
        <family val="2"/>
      </rPr>
      <t>serviciosplus@corferias.com</t>
    </r>
  </si>
  <si>
    <r>
      <rPr>
        <sz val="24"/>
        <color rgb="FF5AB28F"/>
        <rFont val="Arial Narrow"/>
        <family val="2"/>
      </rPr>
      <t>●</t>
    </r>
    <r>
      <rPr>
        <sz val="24"/>
        <rFont val="Arial Narrow"/>
        <family val="2"/>
      </rPr>
      <t xml:space="preserve"> Disponibilidad del inventario</t>
    </r>
  </si>
  <si>
    <t xml:space="preserve">Tenga en cuenta </t>
  </si>
  <si>
    <r>
      <rPr>
        <sz val="24"/>
        <color rgb="FF5AB28F"/>
        <rFont val="Arial Narrow"/>
        <family val="2"/>
      </rPr>
      <t>●</t>
    </r>
    <r>
      <rPr>
        <sz val="24"/>
        <rFont val="Arial Narrow"/>
        <family val="2"/>
      </rPr>
      <t xml:space="preserve"> Los servicios sin cancelar no serán instalados</t>
    </r>
  </si>
  <si>
    <r>
      <rPr>
        <sz val="24"/>
        <color rgb="FF5AB28F"/>
        <rFont val="Arial Narrow"/>
        <family val="2"/>
      </rPr>
      <t>●</t>
    </r>
    <r>
      <rPr>
        <sz val="24"/>
        <rFont val="Arial Narrow"/>
        <family val="2"/>
      </rPr>
      <t xml:space="preserve"> El tiempo de respuesta después de haber recibido la solicitud es de máximo 3 días hábiles. </t>
    </r>
  </si>
  <si>
    <r>
      <rPr>
        <sz val="24"/>
        <color rgb="FF5AB28F"/>
        <rFont val="Arial Narrow"/>
        <family val="2"/>
      </rPr>
      <t>●</t>
    </r>
    <r>
      <rPr>
        <sz val="24"/>
        <rFont val="Arial Narrow"/>
        <family val="2"/>
      </rPr>
      <t xml:space="preserve"> Recuerde enviar soporte de pago de los servicios, de tal manera que se pueda hacer la verificación y la instalación.</t>
    </r>
  </si>
  <si>
    <r>
      <rPr>
        <sz val="24"/>
        <color rgb="FF5AB28F"/>
        <rFont val="Arial Narrow"/>
        <family val="2"/>
      </rPr>
      <t>●</t>
    </r>
    <r>
      <rPr>
        <sz val="24"/>
        <rFont val="Arial Narrow"/>
        <family val="2"/>
      </rPr>
      <t xml:space="preserve"> El servicio será entregado en la medida que se encuentre un responsable</t>
    </r>
  </si>
  <si>
    <r>
      <rPr>
        <sz val="24"/>
        <color rgb="FF5AB28F"/>
        <rFont val="Arial Narrow"/>
        <family val="2"/>
      </rPr>
      <t>●</t>
    </r>
    <r>
      <rPr>
        <sz val="24"/>
        <rFont val="Arial Narrow"/>
        <family val="2"/>
      </rPr>
      <t xml:space="preserve"> Si durante la feria el servicio alquilado llega a presentar algún inconveniente, usted debe informarlo al Supervisor Logístico o al Plus para brindar la solución correspondiente</t>
    </r>
  </si>
  <si>
    <r>
      <rPr>
        <sz val="24"/>
        <color rgb="FF5AB28F"/>
        <rFont val="Arial Narrow"/>
        <family val="2"/>
      </rPr>
      <t>●</t>
    </r>
    <r>
      <rPr>
        <sz val="24"/>
        <rFont val="Arial Narrow"/>
        <family val="2"/>
      </rPr>
      <t xml:space="preserve"> La pérdida o daño de los elementos alquilados es responsabilidad del expositor, por lo tanto, deberá asumir todos los gastos correspondientes a su reparación o reposición. </t>
    </r>
  </si>
  <si>
    <r>
      <rPr>
        <sz val="24"/>
        <color rgb="FF5AB28F"/>
        <rFont val="Arial Narrow"/>
        <family val="2"/>
      </rPr>
      <t>●</t>
    </r>
    <r>
      <rPr>
        <sz val="24"/>
        <rFont val="Arial Narrow"/>
        <family val="2"/>
      </rPr>
      <t xml:space="preserve"> Al finalizar la feria y durante los días de montaje el proveedor encargado de la entrega será quien retire los bienes y servicios alquilados.</t>
    </r>
  </si>
  <si>
    <r>
      <rPr>
        <sz val="24"/>
        <color rgb="FF5AB28F"/>
        <rFont val="Arial Narrow"/>
        <family val="2"/>
      </rPr>
      <t xml:space="preserve">● </t>
    </r>
    <r>
      <rPr>
        <sz val="24"/>
        <rFont val="Arial Narrow"/>
        <family val="2"/>
      </rPr>
      <t>Las tarifas aquí presentadas incluyen la instalación y el soporte técnico e incluyen IVA del 19%</t>
    </r>
  </si>
  <si>
    <t>Tiempos de instalación</t>
  </si>
  <si>
    <r>
      <rPr>
        <sz val="24"/>
        <color rgb="FF5AB28F"/>
        <rFont val="Arial Narrow"/>
        <family val="2"/>
      </rPr>
      <t xml:space="preserve">● </t>
    </r>
    <r>
      <rPr>
        <sz val="24"/>
        <rFont val="Arial Narrow"/>
        <family val="2"/>
      </rPr>
      <t xml:space="preserve">Para su comodidad, le sugerimos realizar el pago mínimo </t>
    </r>
    <r>
      <rPr>
        <b/>
        <sz val="24"/>
        <rFont val="Arial Narrow"/>
        <family val="2"/>
      </rPr>
      <t>5</t>
    </r>
    <r>
      <rPr>
        <sz val="24"/>
        <rFont val="Arial Narrow"/>
        <family val="2"/>
      </rPr>
      <t xml:space="preserve"> </t>
    </r>
    <r>
      <rPr>
        <b/>
        <sz val="24"/>
        <rFont val="Arial Narrow"/>
        <family val="2"/>
      </rPr>
      <t>días a</t>
    </r>
    <r>
      <rPr>
        <sz val="24"/>
        <rFont val="Arial Narrow"/>
        <family val="2"/>
      </rPr>
      <t>ntes del inicio del montaje de la feria</t>
    </r>
  </si>
  <si>
    <r>
      <rPr>
        <sz val="24"/>
        <color rgb="FF5AB28F"/>
        <rFont val="Arial Narrow"/>
        <family val="2"/>
      </rPr>
      <t>●</t>
    </r>
    <r>
      <rPr>
        <sz val="24"/>
        <rFont val="Arial Narrow"/>
        <family val="2"/>
      </rPr>
      <t xml:space="preserve"> Los servicios</t>
    </r>
    <r>
      <rPr>
        <b/>
        <sz val="24"/>
        <color theme="1"/>
        <rFont val="Arial Narrow"/>
        <family val="2"/>
      </rPr>
      <t xml:space="preserve"> pagos</t>
    </r>
    <r>
      <rPr>
        <sz val="24"/>
        <rFont val="Arial Narrow"/>
        <family val="2"/>
      </rPr>
      <t xml:space="preserve"> hasta el último día de montaje (hasta las 4:30 p.m.),</t>
    </r>
    <r>
      <rPr>
        <sz val="24"/>
        <color theme="1"/>
        <rFont val="Arial Narrow"/>
        <family val="2"/>
      </rPr>
      <t xml:space="preserve"> </t>
    </r>
    <r>
      <rPr>
        <b/>
        <sz val="24"/>
        <color theme="1"/>
        <rFont val="Arial Narrow"/>
        <family val="2"/>
      </rPr>
      <t>serán instalados ese día.</t>
    </r>
  </si>
  <si>
    <r>
      <rPr>
        <sz val="24"/>
        <color rgb="FF5AB28F"/>
        <rFont val="Arial Narrow"/>
        <family val="2"/>
      </rPr>
      <t>●</t>
    </r>
    <r>
      <rPr>
        <sz val="24"/>
        <color theme="1"/>
        <rFont val="Arial Narrow"/>
        <family val="2"/>
      </rPr>
      <t xml:space="preserve"> Los servicios </t>
    </r>
    <r>
      <rPr>
        <b/>
        <sz val="24"/>
        <color theme="1"/>
        <rFont val="Arial Narrow"/>
        <family val="2"/>
      </rPr>
      <t>pagos</t>
    </r>
    <r>
      <rPr>
        <sz val="24"/>
        <color theme="1"/>
        <rFont val="Arial Narrow"/>
        <family val="2"/>
      </rPr>
      <t xml:space="preserve"> a partir de las 4:30 p.m. del último día de montaje serán instalados máximo en 6 horas hábiles </t>
    </r>
    <r>
      <rPr>
        <b/>
        <sz val="24"/>
        <color theme="1"/>
        <rFont val="Arial Narrow"/>
        <family val="2"/>
      </rPr>
      <t>(8:30 a.m. – 5:30p.m.)</t>
    </r>
  </si>
  <si>
    <r>
      <rPr>
        <sz val="24"/>
        <color rgb="FF5AB28F"/>
        <rFont val="Arial Narrow"/>
        <family val="2"/>
      </rPr>
      <t>●</t>
    </r>
    <r>
      <rPr>
        <sz val="24"/>
        <color theme="1"/>
        <rFont val="Arial Narrow"/>
        <family val="2"/>
      </rPr>
      <t xml:space="preserve"> Los servicios </t>
    </r>
    <r>
      <rPr>
        <b/>
        <sz val="24"/>
        <color theme="1"/>
        <rFont val="Arial Narrow"/>
        <family val="2"/>
      </rPr>
      <t>pagos el primer dia de feria o durante la feria</t>
    </r>
    <r>
      <rPr>
        <sz val="24"/>
        <color theme="1"/>
        <rFont val="Arial Narrow"/>
        <family val="2"/>
      </rPr>
      <t xml:space="preserve">, tienen un tiempo de espera máximo de 6 horas hábiles </t>
    </r>
    <r>
      <rPr>
        <b/>
        <sz val="24"/>
        <color theme="1"/>
        <rFont val="Arial Narrow"/>
        <family val="2"/>
      </rPr>
      <t>(8:30 a.m. - 5:30p.m.)</t>
    </r>
  </si>
  <si>
    <t>CONSIDERACIONES ADICIONALES</t>
  </si>
  <si>
    <t xml:space="preserve"> SERVICIOS TÉCNICOS </t>
  </si>
  <si>
    <r>
      <rPr>
        <sz val="24"/>
        <color rgb="FF5AB28F"/>
        <rFont val="Arial Narrow"/>
        <family val="2"/>
      </rPr>
      <t>●</t>
    </r>
    <r>
      <rPr>
        <sz val="24"/>
        <rFont val="Arial Narrow"/>
        <family val="2"/>
      </rPr>
      <t xml:space="preserve"> Recuerde que la instalación de Agua, Desagüe, Gas, Aire Comprimido y Electricidad, se hacen según especificaciones técnicas de Corferias</t>
    </r>
  </si>
  <si>
    <r>
      <rPr>
        <sz val="24"/>
        <color rgb="FF5AB28F"/>
        <rFont val="Arial Narrow"/>
        <family val="2"/>
      </rPr>
      <t xml:space="preserve">● </t>
    </r>
    <r>
      <rPr>
        <sz val="24"/>
        <rFont val="Arial Narrow"/>
        <family val="2"/>
      </rPr>
      <t>La instalación de los servicios técnicos se debe realizar antes de la disposición y/o construcción de pisos o estructuras</t>
    </r>
  </si>
  <si>
    <t>Electricidad</t>
  </si>
  <si>
    <r>
      <rPr>
        <sz val="24"/>
        <color rgb="FF5AB28F"/>
        <rFont val="Arial Narrow"/>
        <family val="2"/>
      </rPr>
      <t>●</t>
    </r>
    <r>
      <rPr>
        <sz val="24"/>
        <color theme="1"/>
        <rFont val="Arial Narrow"/>
        <family val="2"/>
      </rPr>
      <t xml:space="preserve">  Los equipos eléctricos deben estar protegidos por un estabilizador de voltaje o supresor de picos, que el expositor debe proveer. 
</t>
    </r>
    <r>
      <rPr>
        <sz val="24"/>
        <color rgb="FF5AB28F"/>
        <rFont val="Arial Narrow"/>
        <family val="2"/>
      </rPr>
      <t>●</t>
    </r>
    <r>
      <rPr>
        <sz val="24"/>
        <color theme="1"/>
        <rFont val="Arial Narrow"/>
        <family val="2"/>
      </rPr>
      <t xml:space="preserve">  El voltaje y kilovatio suministrado es de 110V/2KW en monofásica y 208V/4KW en trifásica, (con un rango de máximo 5%), las dos con una frecuencia de 60 Hz. ​ 
</t>
    </r>
    <r>
      <rPr>
        <sz val="24"/>
        <color rgb="FF5AB28F"/>
        <rFont val="Arial Narrow"/>
        <family val="2"/>
      </rPr>
      <t>●</t>
    </r>
    <r>
      <rPr>
        <sz val="24"/>
        <color theme="1"/>
        <rFont val="Arial Narrow"/>
        <family val="2"/>
      </rPr>
      <t xml:space="preserve">  A partir de 3 kilovatios monofásicos y 4 kilovatios trifásicos se entrega una regleta plástica, el expositor es el encargado de distribuir la energía y llevarla  hasta sus equipos. ​ 
</t>
    </r>
    <r>
      <rPr>
        <sz val="24"/>
        <color rgb="FF5AB28F"/>
        <rFont val="Arial Narrow"/>
        <family val="2"/>
      </rPr>
      <t>●</t>
    </r>
    <r>
      <rPr>
        <sz val="24"/>
        <color theme="1"/>
        <rFont val="Arial Narrow"/>
        <family val="2"/>
      </rPr>
      <t xml:space="preserve">  La extensión tomacorriente no incluye electricidad. ​ 
</t>
    </r>
    <r>
      <rPr>
        <sz val="24"/>
        <color rgb="FF5AB28F"/>
        <rFont val="Arial Narrow"/>
        <family val="2"/>
      </rPr>
      <t xml:space="preserve">● </t>
    </r>
    <r>
      <rPr>
        <sz val="24"/>
        <color theme="1"/>
        <rFont val="Arial Narrow"/>
        <family val="2"/>
      </rPr>
      <t xml:space="preserve"> La instalación monofásica no permite más de 3kw adicionales. ​ 
</t>
    </r>
    <r>
      <rPr>
        <sz val="24"/>
        <color rgb="FF5AB28F"/>
        <rFont val="Arial Narrow"/>
        <family val="2"/>
      </rPr>
      <t xml:space="preserve">● </t>
    </r>
    <r>
      <rPr>
        <sz val="24"/>
        <color theme="1"/>
        <rFont val="Arial Narrow"/>
        <family val="2"/>
      </rPr>
      <t xml:space="preserve">El servicio eléctrico es deshabilitado al cierre del pabellón, si requiere del servicio permanente 24 horas, para dar suministro a frigoríficos maquinas, agradecemos comunicarlo al supervisor del pabellón. ​ 
</t>
    </r>
    <r>
      <rPr>
        <sz val="24"/>
        <color rgb="FF5AB28F"/>
        <rFont val="Arial Narrow"/>
        <family val="2"/>
      </rPr>
      <t>●</t>
    </r>
    <r>
      <rPr>
        <sz val="24"/>
        <color theme="1"/>
        <rFont val="Arial Narrow"/>
        <family val="2"/>
      </rPr>
      <t xml:space="preserve">  Recuerde no sobrecargar la toma corriente eléctrica superando la capacidad de kilovatios, verifique los Watts de los equipos que desea utilizar en su stand. ​ </t>
    </r>
  </si>
  <si>
    <t>Agua, desagüe y lavaplatos</t>
  </si>
  <si>
    <r>
      <rPr>
        <sz val="24"/>
        <color rgb="FF5AB28F"/>
        <rFont val="Arial Narrow"/>
        <family val="2"/>
      </rPr>
      <t>●</t>
    </r>
    <r>
      <rPr>
        <sz val="24"/>
        <rFont val="Arial Narrow"/>
        <family val="2"/>
      </rPr>
      <t xml:space="preserve"> El alquiler del lavaplatos no incluye servicio de agua y desagüe. ​ 
</t>
    </r>
    <r>
      <rPr>
        <sz val="24"/>
        <color rgb="FF5AB28F"/>
        <rFont val="Arial Narrow"/>
        <family val="2"/>
      </rPr>
      <t>●</t>
    </r>
    <r>
      <rPr>
        <sz val="24"/>
        <rFont val="Arial Narrow"/>
        <family val="2"/>
      </rPr>
      <t xml:space="preserve"> El valor del punto de agua este incluye consumo durante la feria. ​ 
</t>
    </r>
    <r>
      <rPr>
        <sz val="24"/>
        <color rgb="FF5AB28F"/>
        <rFont val="Arial Narrow"/>
        <family val="2"/>
      </rPr>
      <t>●</t>
    </r>
    <r>
      <rPr>
        <sz val="24"/>
        <rFont val="Arial Narrow"/>
        <family val="2"/>
      </rPr>
      <t xml:space="preserve"> La instalación del Punto de agua y desagüe se realiza con manguera de ½ pulgada. ​ </t>
    </r>
  </si>
  <si>
    <t xml:space="preserve">Aire comprimido  </t>
  </si>
  <si>
    <r>
      <rPr>
        <sz val="24"/>
        <color rgb="FF5AB28F"/>
        <rFont val="Arial Narrow"/>
        <family val="2"/>
      </rPr>
      <t>●</t>
    </r>
    <r>
      <rPr>
        <sz val="24"/>
        <rFont val="Arial Narrow"/>
        <family val="2"/>
      </rPr>
      <t xml:space="preserve"> El aire comprimido está dispuesto para un punto con presión de máximo 100PSI y caudal de 35CFM​ 
</t>
    </r>
    <r>
      <rPr>
        <sz val="24"/>
        <color rgb="FF5AB28F"/>
        <rFont val="Arial Narrow"/>
        <family val="2"/>
      </rPr>
      <t xml:space="preserve">● </t>
    </r>
    <r>
      <rPr>
        <sz val="24"/>
        <rFont val="Arial Narrow"/>
        <family val="2"/>
      </rPr>
      <t xml:space="preserve">Corferias hace entrega de una manguera de conexión hembra, el expositor realiza la conexión de esta a la maquinaria. </t>
    </r>
  </si>
  <si>
    <t xml:space="preserve">Servicio de gas </t>
  </si>
  <si>
    <r>
      <rPr>
        <b/>
        <sz val="24"/>
        <color rgb="FF5AB28F"/>
        <rFont val="Arial Narrow"/>
        <family val="2"/>
      </rPr>
      <t xml:space="preserve">● </t>
    </r>
    <r>
      <rPr>
        <sz val="24"/>
        <rFont val="Arial Narrow"/>
        <family val="2"/>
      </rPr>
      <t xml:space="preserve">La instalación de UN (1) punto de gas propano por UN (1) Equipo (Incluye materiales y mano de obra) (No incluye consumo de gas, este será liquidado a través de un medidor una vez finalice la feria y/o evento)
</t>
    </r>
    <r>
      <rPr>
        <sz val="24"/>
        <color rgb="FF5AB28F"/>
        <rFont val="Arial Narrow"/>
        <family val="2"/>
      </rPr>
      <t>●</t>
    </r>
    <r>
      <rPr>
        <sz val="24"/>
        <rFont val="Arial Narrow"/>
        <family val="2"/>
      </rPr>
      <t xml:space="preserve"> El valor de los kilogramos de Gas Propano se liquida al final de la feria a través de un medidor de consumo que se instala en cada stand. 
</t>
    </r>
    <r>
      <rPr>
        <sz val="24"/>
        <color rgb="FF5AB28F"/>
        <rFont val="Arial Narrow"/>
        <family val="2"/>
      </rPr>
      <t xml:space="preserve">● </t>
    </r>
    <r>
      <rPr>
        <sz val="24"/>
        <rFont val="Arial Narrow"/>
        <family val="2"/>
      </rPr>
      <t>El valor aproximado del consumo puede ser calculado teniendo en cuenta la información de la ficha tecnica del equipo que describe el consumo de kilogramos por hora.</t>
    </r>
  </si>
  <si>
    <t xml:space="preserve">Brazo mecánico y plataforma tijera </t>
  </si>
  <si>
    <r>
      <rPr>
        <sz val="24"/>
        <color rgb="FF5AB28F"/>
        <rFont val="Arial Narrow"/>
        <family val="2"/>
      </rPr>
      <t xml:space="preserve">● </t>
    </r>
    <r>
      <rPr>
        <sz val="24"/>
        <rFont val="Arial Narrow"/>
        <family val="2"/>
      </rPr>
      <t xml:space="preserve">El servicio de brazo mecánico aplica para primeros niveles y el servicio de plataforma eléctrica aplica para los segundos niveles de los pabellones. ​ 
</t>
    </r>
    <r>
      <rPr>
        <sz val="24"/>
        <color rgb="FF5AB28F"/>
        <rFont val="Arial Narrow"/>
        <family val="2"/>
      </rPr>
      <t xml:space="preserve">● </t>
    </r>
    <r>
      <rPr>
        <sz val="24"/>
        <rFont val="Arial Narrow"/>
        <family val="2"/>
      </rPr>
      <t xml:space="preserve">El servicio de maquinaria no incluye instalador, ni elementos de instalación. ​ 
</t>
    </r>
    <r>
      <rPr>
        <sz val="24"/>
        <color rgb="FF5AB28F"/>
        <rFont val="Arial Narrow"/>
        <family val="2"/>
      </rPr>
      <t xml:space="preserve">● </t>
    </r>
    <r>
      <rPr>
        <sz val="24"/>
        <rFont val="Arial Narrow"/>
        <family val="2"/>
      </rPr>
      <t xml:space="preserve">Estos servicios se rentan por fracción de minutos. 
</t>
    </r>
    <r>
      <rPr>
        <sz val="24"/>
        <color rgb="FF5AB28F"/>
        <rFont val="Arial Narrow"/>
        <family val="2"/>
      </rPr>
      <t>●</t>
    </r>
    <r>
      <rPr>
        <sz val="24"/>
        <rFont val="Arial Narrow"/>
        <family val="2"/>
      </rPr>
      <t xml:space="preserve"> El servicio de brazo mecánico por fracciones aplica según disponibilidad para los días y horarios oficiales de montaje y desmontaje (entre 8:00a.m. – 8:00 p.m.); para servicios fuera de estos horarios pude comunicarse con la oficina del PLUS para brindarle asesoría y cotización. El tiempo de alquiler debe ser consumido en la feria.</t>
    </r>
  </si>
  <si>
    <t xml:space="preserve">TELECOMUNICACIONES Y REDES </t>
  </si>
  <si>
    <t xml:space="preserve">Internet básico​  </t>
  </si>
  <si>
    <t xml:space="preserve">El servicio de internet básico ofrecido por Corferias permite navegación básica (consulta de correos y páginas web), cuenta con una red oscilante de 25MB en un ancho de banda compartido entre los expositores que adquieran el servicio. ​ 
Corferias ingresa en el equipo un PIN (Clave) valido para un equipo que permita su autenticación. ​ </t>
  </si>
  <si>
    <t xml:space="preserve">Internet dedicado​ </t>
  </si>
  <si>
    <t xml:space="preserve">Este servicio cuenta con una conexión simétrica y protocolo DHCP que permite una navegación compleja, servicios de streaming y aplicaciones en línea, para este servicio se destina una cantidad específica de megas como mínimo de 5MB de acuerdo a las necesidades de los expositores. ​ </t>
  </si>
  <si>
    <t xml:space="preserve">Importante: </t>
  </si>
  <si>
    <r>
      <rPr>
        <b/>
        <sz val="24"/>
        <color rgb="FF5AB28F"/>
        <rFont val="Arial Narrow"/>
        <family val="2"/>
      </rPr>
      <t>●</t>
    </r>
    <r>
      <rPr>
        <sz val="24"/>
        <rFont val="Arial Narrow"/>
        <family val="2"/>
      </rPr>
      <t xml:space="preserve">El servicio de internet básico tiene cobertura dentro de los pabellones, no aplica en áreas libres. ​ 
</t>
    </r>
    <r>
      <rPr>
        <sz val="24"/>
        <color rgb="FF5AB28F"/>
        <rFont val="Arial Narrow"/>
        <family val="2"/>
      </rPr>
      <t>●</t>
    </r>
    <r>
      <rPr>
        <sz val="24"/>
        <rFont val="Arial Narrow"/>
        <family val="2"/>
      </rPr>
      <t xml:space="preserve"> El servicio de internet cableado aplica para equipos que cuenten con un puerto de ethernet RJ45. ​ 
</t>
    </r>
    <r>
      <rPr>
        <sz val="24"/>
        <color rgb="FF5AB28F"/>
        <rFont val="Arial Narrow"/>
        <family val="2"/>
      </rPr>
      <t>●</t>
    </r>
    <r>
      <rPr>
        <sz val="24"/>
        <rFont val="Arial Narrow"/>
        <family val="2"/>
      </rPr>
      <t xml:space="preserve"> El servicio de internet WIFI por su naturaleza inalámbrica puede presentar algunas intermitencias en la efectividad de su conexión. ​ 
</t>
    </r>
    <r>
      <rPr>
        <sz val="24"/>
        <color rgb="FF5AB28F"/>
        <rFont val="Arial Narrow"/>
        <family val="2"/>
      </rPr>
      <t>●</t>
    </r>
    <r>
      <rPr>
        <sz val="24"/>
        <rFont val="Arial Narrow"/>
        <family val="2"/>
      </rPr>
      <t xml:space="preserve"> Los servicios de internet prestados por Corferias requieren tecnologías con Tarjeta de red de 5 Ghz y sistema operativo mínimo de Windows 10. </t>
    </r>
  </si>
  <si>
    <t>PARQUEADERO</t>
  </si>
  <si>
    <r>
      <t xml:space="preserve">1. Esta tarjeta le da derecho al expositor a un cupo de parqueadero, durante el desarrollo de la Feria o Evento. 
2. Señor Expositor tenga en cuenta que al ingresar a los parqueaderos de Corferias, usted está aceptando las CONDICIONES DE USO de parqueaderos, que se encuentran debidamente publicadas en los mismos
3. </t>
    </r>
    <r>
      <rPr>
        <b/>
        <sz val="24"/>
        <color theme="1"/>
        <rFont val="Arial Narrow"/>
        <family val="2"/>
      </rPr>
      <t xml:space="preserve">CORFERIAS </t>
    </r>
    <r>
      <rPr>
        <sz val="24"/>
        <color theme="1"/>
        <rFont val="Arial Narrow"/>
        <family val="2"/>
      </rPr>
      <t xml:space="preserve">no se hace responsable por la pérdida de la Tarjeta. En caso de pérdida de la Tarjeta, usted debe informar la perdida al personal del parqueadero y cancelar en las cajas del parqueadero el valor equivalente a ½ SMDLV.
5. Es requisito indispensable ubicar la Tarjeta en el lector de la talanquera para que esta suba, por cada ingreso y salida del vehículo.
6. Si llega a presentar alguna novedad con la tarjeta, se deberá reportar de inmediato con el líder de parqueaderos quien le brindara una solución.
7. Por favor </t>
    </r>
    <r>
      <rPr>
        <b/>
        <sz val="24"/>
        <color theme="1"/>
        <rFont val="Arial Narrow"/>
        <family val="2"/>
      </rPr>
      <t>NO</t>
    </r>
    <r>
      <rPr>
        <sz val="24"/>
        <color theme="1"/>
        <rFont val="Arial Narrow"/>
        <family val="2"/>
      </rPr>
      <t xml:space="preserve"> tomar tiquete, esta acción genera cobro.  
8. La validez de la tarjeta de parqueadero dará inicio al día siguiente de la compra. En caso de que la tarjeta sea adquirida durante la ejecución de la feria y/o evento, el expositor podrá solicitar al cajero del Plus el sello respectivo en el tiquete de entrada, el cual deberá presentar en las cajas del parqueadero para homologar el beneficio de la tarjeta por una única vez.</t>
    </r>
  </si>
  <si>
    <t>CORFERIAS CONECTA</t>
  </si>
  <si>
    <r>
      <rPr>
        <b/>
        <sz val="24"/>
        <color rgb="FF5AB28F"/>
        <rFont val="Arial Narrow"/>
        <family val="2"/>
      </rPr>
      <t xml:space="preserve">● </t>
    </r>
    <r>
      <rPr>
        <sz val="24"/>
        <rFont val="Arial Narrow"/>
        <family val="2"/>
      </rPr>
      <t xml:space="preserve">Por favor revisar términos y condiciones de </t>
    </r>
    <r>
      <rPr>
        <b/>
        <sz val="24"/>
        <rFont val="Arial Narrow"/>
        <family val="2"/>
      </rPr>
      <t>CORFERIAS CONECTA</t>
    </r>
    <r>
      <rPr>
        <sz val="24"/>
        <rFont val="Arial Narrow"/>
        <family val="2"/>
      </rPr>
      <t xml:space="preserve">
</t>
    </r>
  </si>
  <si>
    <t>9 0 0 7 8 0 8 3 0</t>
  </si>
  <si>
    <t>MAGNUM EVENTOS SAS</t>
  </si>
  <si>
    <t xml:space="preserve">3071437 INTERNET DEDICADO DE 10 MB CON UN PUNTO CABLEADO </t>
  </si>
  <si>
    <t>ESS+</t>
  </si>
  <si>
    <t>n/a</t>
  </si>
  <si>
    <t>DANIEL SUAREZ</t>
  </si>
</sst>
</file>

<file path=xl/styles.xml><?xml version="1.0" encoding="utf-8"?>
<styleSheet xmlns="http://schemas.openxmlformats.org/spreadsheetml/2006/main">
  <numFmts count="1">
    <numFmt numFmtId="164" formatCode="_-&quot;$&quot;\ * #,##0_-;\-&quot;$&quot;\ * #,##0_-;_-&quot;$&quot;\ * &quot;-&quot;_-;_-@_-"/>
  </numFmts>
  <fonts count="68">
    <font>
      <sz val="11"/>
      <color theme="1"/>
      <name val="Calibri"/>
      <family val="2"/>
      <scheme val="minor"/>
    </font>
    <font>
      <sz val="11"/>
      <color theme="1"/>
      <name val="Calibri"/>
      <family val="2"/>
      <scheme val="minor"/>
    </font>
    <font>
      <b/>
      <sz val="11"/>
      <color theme="1"/>
      <name val="Calibri"/>
      <family val="2"/>
      <scheme val="minor"/>
    </font>
    <font>
      <b/>
      <sz val="40"/>
      <color rgb="FFE43448"/>
      <name val="Aharoni"/>
    </font>
    <font>
      <b/>
      <sz val="37"/>
      <color rgb="FFE43448"/>
      <name val="Aharoni"/>
    </font>
    <font>
      <sz val="38"/>
      <color theme="0"/>
      <name val="Britannic Bold"/>
      <family val="2"/>
    </font>
    <font>
      <sz val="28"/>
      <color theme="0"/>
      <name val="Britannic Bold"/>
      <family val="2"/>
    </font>
    <font>
      <b/>
      <sz val="20"/>
      <color rgb="FFE43448"/>
      <name val="Arial"/>
      <family val="2"/>
    </font>
    <font>
      <b/>
      <sz val="18"/>
      <color rgb="FFE43448"/>
      <name val="Arial"/>
      <family val="2"/>
    </font>
    <font>
      <b/>
      <sz val="22"/>
      <color theme="2" tint="-0.749992370372631"/>
      <name val="Arial"/>
      <family val="2"/>
    </font>
    <font>
      <b/>
      <sz val="20"/>
      <color theme="2" tint="-0.749992370372631"/>
      <name val="Arial"/>
      <family val="2"/>
    </font>
    <font>
      <b/>
      <sz val="18"/>
      <color theme="2" tint="-0.749992370372631"/>
      <name val="Arial"/>
      <family val="2"/>
    </font>
    <font>
      <sz val="11"/>
      <color theme="1"/>
      <name val="Arial"/>
      <family val="2"/>
    </font>
    <font>
      <sz val="36"/>
      <color theme="0"/>
      <name val="Britannic Bold"/>
      <family val="2"/>
    </font>
    <font>
      <i/>
      <sz val="26"/>
      <color theme="2" tint="-0.499984740745262"/>
      <name val="Arial Narrow"/>
      <family val="2"/>
    </font>
    <font>
      <i/>
      <sz val="16"/>
      <color theme="1"/>
      <name val="Arial Narrow"/>
      <family val="2"/>
    </font>
    <font>
      <i/>
      <sz val="24"/>
      <color theme="2" tint="-0.499984740745262"/>
      <name val="Arial Narrow"/>
      <family val="2"/>
    </font>
    <font>
      <b/>
      <sz val="26"/>
      <color theme="1"/>
      <name val="Arial Narrow"/>
      <family val="2"/>
    </font>
    <font>
      <sz val="28"/>
      <color theme="1"/>
      <name val="Arial Narrow"/>
      <family val="2"/>
    </font>
    <font>
      <b/>
      <sz val="28"/>
      <color theme="1"/>
      <name val="Arial Narrow"/>
      <family val="2"/>
    </font>
    <font>
      <b/>
      <sz val="28"/>
      <color theme="1"/>
      <name val="Calibri"/>
      <family val="2"/>
      <scheme val="minor"/>
    </font>
    <font>
      <sz val="28"/>
      <color theme="1"/>
      <name val="Calibri"/>
      <family val="2"/>
      <scheme val="minor"/>
    </font>
    <font>
      <sz val="14"/>
      <color theme="1"/>
      <name val="Calibri"/>
      <family val="2"/>
      <scheme val="minor"/>
    </font>
    <font>
      <b/>
      <sz val="19"/>
      <color theme="1"/>
      <name val="Arial Narrow"/>
      <family val="2"/>
    </font>
    <font>
      <b/>
      <sz val="20"/>
      <color theme="0"/>
      <name val="Arial Narrow"/>
      <family val="2"/>
    </font>
    <font>
      <sz val="20"/>
      <color theme="1"/>
      <name val="Arial Narrow"/>
      <family val="2"/>
    </font>
    <font>
      <sz val="24"/>
      <color theme="1"/>
      <name val="Arial Narrow"/>
      <family val="2"/>
    </font>
    <font>
      <sz val="12"/>
      <color theme="1"/>
      <name val="Calibri"/>
      <family val="2"/>
      <scheme val="minor"/>
    </font>
    <font>
      <b/>
      <sz val="22"/>
      <color theme="1"/>
      <name val="Arial Narrow"/>
      <family val="2"/>
    </font>
    <font>
      <sz val="22"/>
      <color theme="1"/>
      <name val="Arial Narrow"/>
      <family val="2"/>
    </font>
    <font>
      <b/>
      <sz val="20"/>
      <color theme="2" tint="-0.89999084444715716"/>
      <name val="Arial Narrow"/>
      <family val="2"/>
    </font>
    <font>
      <b/>
      <sz val="22"/>
      <color theme="0"/>
      <name val="Arial Narrow"/>
      <family val="2"/>
    </font>
    <font>
      <sz val="16"/>
      <color theme="1"/>
      <name val="Arial Narrow"/>
      <family val="2"/>
    </font>
    <font>
      <b/>
      <sz val="28"/>
      <color theme="0"/>
      <name val="Arial Narrow"/>
      <family val="2"/>
    </font>
    <font>
      <b/>
      <sz val="36"/>
      <color theme="1"/>
      <name val="Arial Narrow"/>
      <family val="2"/>
    </font>
    <font>
      <i/>
      <sz val="24"/>
      <color rgb="FFBC1752"/>
      <name val="Arial Narrow"/>
      <family val="2"/>
    </font>
    <font>
      <sz val="26"/>
      <color theme="1"/>
      <name val="Arial Narrow"/>
      <family val="2"/>
    </font>
    <font>
      <sz val="20"/>
      <color theme="1"/>
      <name val="Arial"/>
      <family val="2"/>
    </font>
    <font>
      <sz val="16"/>
      <color theme="1"/>
      <name val="Arial"/>
      <family val="2"/>
    </font>
    <font>
      <b/>
      <sz val="26"/>
      <color rgb="FFFF0000"/>
      <name val="Arial"/>
      <family val="2"/>
    </font>
    <font>
      <sz val="26"/>
      <color theme="1"/>
      <name val="Arial"/>
      <family val="2"/>
    </font>
    <font>
      <b/>
      <sz val="24"/>
      <color theme="0"/>
      <name val="Arial Narrow"/>
      <family val="2"/>
    </font>
    <font>
      <b/>
      <sz val="44"/>
      <color rgb="FF666699"/>
      <name val="Aharoni"/>
    </font>
    <font>
      <b/>
      <sz val="22"/>
      <color rgb="FF666699"/>
      <name val="Arial"/>
      <family val="2"/>
    </font>
    <font>
      <b/>
      <sz val="34"/>
      <color rgb="FF666699"/>
      <name val="Aharoni"/>
    </font>
    <font>
      <b/>
      <sz val="34"/>
      <color rgb="FF336699"/>
      <name val="Aharoni"/>
    </font>
    <font>
      <b/>
      <sz val="26"/>
      <color rgb="FF660033"/>
      <name val="Arial Narrow"/>
      <family val="2"/>
    </font>
    <font>
      <b/>
      <sz val="23"/>
      <color rgb="FF336699"/>
      <name val="Arial Narrow"/>
      <family val="2"/>
    </font>
    <font>
      <b/>
      <sz val="19"/>
      <color rgb="FF336699"/>
      <name val="Arial Narrow"/>
      <family val="2"/>
    </font>
    <font>
      <b/>
      <sz val="26"/>
      <color rgb="FF660033"/>
      <name val="Arial"/>
      <family val="2"/>
    </font>
    <font>
      <b/>
      <sz val="34"/>
      <color theme="3" tint="-0.249977111117893"/>
      <name val="Aharoni"/>
    </font>
    <font>
      <b/>
      <i/>
      <sz val="26"/>
      <color theme="3" tint="-0.249977111117893"/>
      <name val="Arial Narrow"/>
      <family val="2"/>
    </font>
    <font>
      <b/>
      <i/>
      <sz val="28"/>
      <color theme="3" tint="-0.249977111117893"/>
      <name val="Arial Narrow"/>
      <family val="2"/>
    </font>
    <font>
      <sz val="28"/>
      <color theme="1"/>
      <name val="Arial"/>
      <family val="2"/>
    </font>
    <font>
      <b/>
      <sz val="28"/>
      <color theme="1"/>
      <name val="Arial"/>
      <family val="2"/>
    </font>
    <font>
      <b/>
      <sz val="48"/>
      <color theme="0"/>
      <name val="Aharoni"/>
    </font>
    <font>
      <sz val="24"/>
      <name val="Arial Narrow"/>
      <family val="2"/>
    </font>
    <font>
      <b/>
      <sz val="24"/>
      <color rgb="FF666699"/>
      <name val="Arial Narrow"/>
      <family val="2"/>
    </font>
    <font>
      <sz val="24"/>
      <color rgb="FF5AB28F"/>
      <name val="Calibri"/>
      <family val="2"/>
    </font>
    <font>
      <sz val="24"/>
      <name val="Calibri"/>
      <family val="2"/>
    </font>
    <font>
      <sz val="24"/>
      <color rgb="FF5AB28F"/>
      <name val="Arial Narrow"/>
      <family val="2"/>
    </font>
    <font>
      <b/>
      <sz val="24"/>
      <name val="Arial Narrow"/>
      <family val="2"/>
    </font>
    <font>
      <b/>
      <sz val="26"/>
      <color rgb="FF666699"/>
      <name val="Arial Narrow"/>
      <family val="2"/>
    </font>
    <font>
      <b/>
      <sz val="24"/>
      <color theme="1"/>
      <name val="Arial Narrow"/>
      <family val="2"/>
    </font>
    <font>
      <b/>
      <sz val="28"/>
      <color theme="0"/>
      <name val="Aharoni"/>
    </font>
    <font>
      <b/>
      <sz val="24"/>
      <color theme="2" tint="-0.749992370372631"/>
      <name val="Arial Narrow"/>
      <family val="2"/>
    </font>
    <font>
      <b/>
      <sz val="24"/>
      <color rgb="FF5AB28F"/>
      <name val="Arial Narrow"/>
      <family val="2"/>
    </font>
    <font>
      <sz val="8"/>
      <color rgb="FF000000"/>
      <name val="Segoe UI"/>
      <family val="2"/>
    </font>
  </fonts>
  <fills count="8">
    <fill>
      <patternFill patternType="none"/>
    </fill>
    <fill>
      <patternFill patternType="gray125"/>
    </fill>
    <fill>
      <patternFill patternType="solid">
        <fgColor theme="0"/>
        <bgColor indexed="64"/>
      </patternFill>
    </fill>
    <fill>
      <patternFill patternType="solid">
        <fgColor rgb="FF666699"/>
        <bgColor indexed="64"/>
      </patternFill>
    </fill>
    <fill>
      <patternFill patternType="solid">
        <fgColor rgb="FF336699"/>
        <bgColor indexed="64"/>
      </patternFill>
    </fill>
    <fill>
      <patternFill patternType="solid">
        <fgColor theme="3" tint="-0.249977111117893"/>
        <bgColor indexed="64"/>
      </patternFill>
    </fill>
    <fill>
      <patternFill patternType="solid">
        <fgColor theme="2"/>
        <bgColor indexed="64"/>
      </patternFill>
    </fill>
    <fill>
      <patternFill patternType="solid">
        <fgColor theme="0" tint="-0.14999847407452621"/>
        <bgColor indexed="64"/>
      </patternFill>
    </fill>
  </fills>
  <borders count="90">
    <border>
      <left/>
      <right/>
      <top/>
      <bottom/>
      <diagonal/>
    </border>
    <border>
      <left/>
      <right style="medium">
        <color rgb="FFE43448"/>
      </right>
      <top/>
      <bottom/>
      <diagonal/>
    </border>
    <border>
      <left/>
      <right style="medium">
        <color rgb="FFE42D64"/>
      </right>
      <top/>
      <bottom/>
      <diagonal/>
    </border>
    <border>
      <left/>
      <right/>
      <top style="thin">
        <color theme="2" tint="-0.499984740745262"/>
      </top>
      <bottom/>
      <diagonal/>
    </border>
    <border>
      <left/>
      <right/>
      <top/>
      <bottom style="dotted">
        <color rgb="FF3B9B95"/>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medium">
        <color rgb="FF666699"/>
      </left>
      <right/>
      <top style="medium">
        <color rgb="FF666699"/>
      </top>
      <bottom/>
      <diagonal/>
    </border>
    <border>
      <left/>
      <right/>
      <top style="medium">
        <color rgb="FF666699"/>
      </top>
      <bottom/>
      <diagonal/>
    </border>
    <border>
      <left/>
      <right style="medium">
        <color rgb="FF666699"/>
      </right>
      <top style="medium">
        <color rgb="FF666699"/>
      </top>
      <bottom/>
      <diagonal/>
    </border>
    <border>
      <left style="medium">
        <color rgb="FF666699"/>
      </left>
      <right/>
      <top/>
      <bottom/>
      <diagonal/>
    </border>
    <border>
      <left/>
      <right style="medium">
        <color rgb="FF666699"/>
      </right>
      <top/>
      <bottom/>
      <diagonal/>
    </border>
    <border>
      <left style="medium">
        <color rgb="FF666699"/>
      </left>
      <right/>
      <top/>
      <bottom style="medium">
        <color rgb="FF666699"/>
      </bottom>
      <diagonal/>
    </border>
    <border>
      <left/>
      <right/>
      <top/>
      <bottom style="medium">
        <color rgb="FF666699"/>
      </bottom>
      <diagonal/>
    </border>
    <border>
      <left/>
      <right style="medium">
        <color rgb="FF666699"/>
      </right>
      <top/>
      <bottom style="medium">
        <color rgb="FF666699"/>
      </bottom>
      <diagonal/>
    </border>
    <border>
      <left/>
      <right/>
      <top style="medium">
        <color rgb="FF666699"/>
      </top>
      <bottom style="medium">
        <color rgb="FF666699"/>
      </bottom>
      <diagonal/>
    </border>
    <border>
      <left style="medium">
        <color rgb="FF666699"/>
      </left>
      <right style="medium">
        <color rgb="FF666699"/>
      </right>
      <top style="medium">
        <color rgb="FF666699"/>
      </top>
      <bottom style="hair">
        <color theme="2" tint="-0.249977111117893"/>
      </bottom>
      <diagonal/>
    </border>
    <border>
      <left style="medium">
        <color rgb="FF666699"/>
      </left>
      <right/>
      <top style="medium">
        <color rgb="FF666699"/>
      </top>
      <bottom style="thin">
        <color rgb="FF666699"/>
      </bottom>
      <diagonal/>
    </border>
    <border>
      <left/>
      <right style="medium">
        <color rgb="FF666699"/>
      </right>
      <top style="medium">
        <color rgb="FF666699"/>
      </top>
      <bottom style="thin">
        <color rgb="FF666699"/>
      </bottom>
      <diagonal/>
    </border>
    <border>
      <left style="medium">
        <color rgb="FF666699"/>
      </left>
      <right style="medium">
        <color rgb="FF666699"/>
      </right>
      <top style="medium">
        <color rgb="FF666699"/>
      </top>
      <bottom/>
      <diagonal/>
    </border>
    <border>
      <left/>
      <right/>
      <top style="medium">
        <color rgb="FF666699"/>
      </top>
      <bottom style="thin">
        <color rgb="FF666699"/>
      </bottom>
      <diagonal/>
    </border>
    <border>
      <left style="medium">
        <color rgb="FF666699"/>
      </left>
      <right/>
      <top/>
      <bottom style="thin">
        <color rgb="FF666699"/>
      </bottom>
      <diagonal/>
    </border>
    <border>
      <left/>
      <right style="medium">
        <color rgb="FF666699"/>
      </right>
      <top/>
      <bottom style="thin">
        <color rgb="FF666699"/>
      </bottom>
      <diagonal/>
    </border>
    <border>
      <left style="medium">
        <color rgb="FF666699"/>
      </left>
      <right style="medium">
        <color rgb="FF666699"/>
      </right>
      <top style="hair">
        <color theme="2" tint="-0.249977111117893"/>
      </top>
      <bottom/>
      <diagonal/>
    </border>
    <border>
      <left style="medium">
        <color rgb="FF666699"/>
      </left>
      <right/>
      <top style="thin">
        <color rgb="FF666699"/>
      </top>
      <bottom style="thin">
        <color rgb="FF666699"/>
      </bottom>
      <diagonal/>
    </border>
    <border>
      <left/>
      <right/>
      <top style="thin">
        <color rgb="FF666699"/>
      </top>
      <bottom style="thin">
        <color rgb="FF666699"/>
      </bottom>
      <diagonal/>
    </border>
    <border>
      <left/>
      <right style="medium">
        <color rgb="FF666699"/>
      </right>
      <top style="thin">
        <color rgb="FF666699"/>
      </top>
      <bottom style="thin">
        <color rgb="FF666699"/>
      </bottom>
      <diagonal/>
    </border>
    <border>
      <left style="medium">
        <color rgb="FF666699"/>
      </left>
      <right/>
      <top style="hair">
        <color theme="0" tint="-0.34998626667073579"/>
      </top>
      <bottom style="medium">
        <color rgb="FF666699"/>
      </bottom>
      <diagonal/>
    </border>
    <border>
      <left style="medium">
        <color rgb="FF666699"/>
      </left>
      <right style="medium">
        <color rgb="FF666699"/>
      </right>
      <top style="hair">
        <color theme="2" tint="-0.249977111117893"/>
      </top>
      <bottom style="medium">
        <color rgb="FF666699"/>
      </bottom>
      <diagonal/>
    </border>
    <border>
      <left style="medium">
        <color rgb="FF666699"/>
      </left>
      <right/>
      <top style="thin">
        <color rgb="FF666699"/>
      </top>
      <bottom style="medium">
        <color rgb="FF666699"/>
      </bottom>
      <diagonal/>
    </border>
    <border>
      <left style="thin">
        <color theme="0" tint="-0.249977111117893"/>
      </left>
      <right/>
      <top style="thin">
        <color rgb="FF666699"/>
      </top>
      <bottom style="medium">
        <color rgb="FF666699"/>
      </bottom>
      <diagonal/>
    </border>
    <border>
      <left/>
      <right style="thin">
        <color theme="0" tint="-0.249977111117893"/>
      </right>
      <top style="thin">
        <color rgb="FF666699"/>
      </top>
      <bottom style="medium">
        <color rgb="FF666699"/>
      </bottom>
      <diagonal/>
    </border>
    <border>
      <left style="thin">
        <color theme="0" tint="-0.249977111117893"/>
      </left>
      <right style="thin">
        <color theme="0" tint="-0.249977111117893"/>
      </right>
      <top style="thin">
        <color rgb="FF666699"/>
      </top>
      <bottom style="medium">
        <color rgb="FF666699"/>
      </bottom>
      <diagonal/>
    </border>
    <border>
      <left/>
      <right/>
      <top style="thin">
        <color rgb="FF666699"/>
      </top>
      <bottom style="medium">
        <color rgb="FF666699"/>
      </bottom>
      <diagonal/>
    </border>
    <border>
      <left/>
      <right style="medium">
        <color rgb="FF666699"/>
      </right>
      <top style="thin">
        <color rgb="FF666699"/>
      </top>
      <bottom style="medium">
        <color rgb="FF666699"/>
      </bottom>
      <diagonal/>
    </border>
    <border>
      <left style="medium">
        <color rgb="FF336699"/>
      </left>
      <right/>
      <top style="medium">
        <color rgb="FF336699"/>
      </top>
      <bottom style="dotted">
        <color rgb="FF3B9B95"/>
      </bottom>
      <diagonal/>
    </border>
    <border>
      <left/>
      <right/>
      <top style="medium">
        <color rgb="FF336699"/>
      </top>
      <bottom style="dotted">
        <color rgb="FF3B9B95"/>
      </bottom>
      <diagonal/>
    </border>
    <border>
      <left/>
      <right style="medium">
        <color rgb="FF336699"/>
      </right>
      <top style="medium">
        <color rgb="FF336699"/>
      </top>
      <bottom style="dotted">
        <color rgb="FF3B9B95"/>
      </bottom>
      <diagonal/>
    </border>
    <border>
      <left style="medium">
        <color rgb="FF336699"/>
      </left>
      <right/>
      <top/>
      <bottom style="dotted">
        <color rgb="FF3B9B95"/>
      </bottom>
      <diagonal/>
    </border>
    <border>
      <left/>
      <right style="medium">
        <color rgb="FF336699"/>
      </right>
      <top/>
      <bottom style="dotted">
        <color rgb="FF3B9B95"/>
      </bottom>
      <diagonal/>
    </border>
    <border>
      <left style="medium">
        <color rgb="FF336699"/>
      </left>
      <right/>
      <top/>
      <bottom/>
      <diagonal/>
    </border>
    <border>
      <left/>
      <right style="medium">
        <color rgb="FF336699"/>
      </right>
      <top/>
      <bottom/>
      <diagonal/>
    </border>
    <border>
      <left style="medium">
        <color rgb="FF336699"/>
      </left>
      <right style="thin">
        <color rgb="FF3B9B93"/>
      </right>
      <top style="medium">
        <color rgb="FF336699"/>
      </top>
      <bottom style="medium">
        <color rgb="FF336699"/>
      </bottom>
      <diagonal/>
    </border>
    <border>
      <left/>
      <right style="thin">
        <color rgb="FF3B9B93"/>
      </right>
      <top style="medium">
        <color rgb="FF336699"/>
      </top>
      <bottom style="medium">
        <color rgb="FF336699"/>
      </bottom>
      <diagonal/>
    </border>
    <border>
      <left style="thin">
        <color rgb="FF3B9B93"/>
      </left>
      <right/>
      <top style="medium">
        <color rgb="FF336699"/>
      </top>
      <bottom style="medium">
        <color rgb="FF336699"/>
      </bottom>
      <diagonal/>
    </border>
    <border>
      <left style="thin">
        <color rgb="FF3B9B93"/>
      </left>
      <right style="medium">
        <color rgb="FF336699"/>
      </right>
      <top style="medium">
        <color rgb="FF336699"/>
      </top>
      <bottom style="medium">
        <color rgb="FF336699"/>
      </bottom>
      <diagonal/>
    </border>
    <border>
      <left style="medium">
        <color rgb="FF336699"/>
      </left>
      <right/>
      <top style="medium">
        <color rgb="FF336699"/>
      </top>
      <bottom style="medium">
        <color rgb="FF336699"/>
      </bottom>
      <diagonal/>
    </border>
    <border>
      <left style="medium">
        <color rgb="FF336699"/>
      </left>
      <right style="medium">
        <color rgb="FF336699"/>
      </right>
      <top style="medium">
        <color rgb="FF336699"/>
      </top>
      <bottom style="medium">
        <color rgb="FF336699"/>
      </bottom>
      <diagonal/>
    </border>
    <border>
      <left style="medium">
        <color rgb="FF336699"/>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medium">
        <color rgb="FF336699"/>
      </right>
      <top/>
      <bottom style="thin">
        <color theme="2" tint="-0.499984740745262"/>
      </bottom>
      <diagonal/>
    </border>
    <border>
      <left style="medium">
        <color rgb="FF336699"/>
      </left>
      <right style="thin">
        <color theme="2" tint="-0.499984740745262"/>
      </right>
      <top style="thin">
        <color theme="2" tint="-0.499984740745262"/>
      </top>
      <bottom style="thin">
        <color theme="2" tint="-0.499984740745262"/>
      </bottom>
      <diagonal/>
    </border>
    <border>
      <left style="thin">
        <color theme="2" tint="-0.499984740745262"/>
      </left>
      <right style="medium">
        <color rgb="FF336699"/>
      </right>
      <top style="thin">
        <color theme="2" tint="-0.499984740745262"/>
      </top>
      <bottom style="thin">
        <color theme="2" tint="-0.499984740745262"/>
      </bottom>
      <diagonal/>
    </border>
    <border>
      <left style="medium">
        <color rgb="FF336699"/>
      </left>
      <right/>
      <top style="thin">
        <color theme="2" tint="-0.499984740745262"/>
      </top>
      <bottom/>
      <diagonal/>
    </border>
    <border>
      <left style="thin">
        <color theme="2" tint="-0.499984740745262"/>
      </left>
      <right/>
      <top style="thin">
        <color theme="2" tint="-0.499984740745262"/>
      </top>
      <bottom/>
      <diagonal/>
    </border>
    <border>
      <left/>
      <right style="medium">
        <color rgb="FF336699"/>
      </right>
      <top style="thin">
        <color theme="2" tint="-0.499984740745262"/>
      </top>
      <bottom/>
      <diagonal/>
    </border>
    <border>
      <left style="medium">
        <color rgb="FF336699"/>
      </left>
      <right/>
      <top style="medium">
        <color rgb="FF336699"/>
      </top>
      <bottom/>
      <diagonal/>
    </border>
    <border>
      <left/>
      <right/>
      <top style="medium">
        <color rgb="FF336699"/>
      </top>
      <bottom/>
      <diagonal/>
    </border>
    <border>
      <left/>
      <right/>
      <top style="medium">
        <color rgb="FF336699"/>
      </top>
      <bottom style="medium">
        <color rgb="FF336699"/>
      </bottom>
      <diagonal/>
    </border>
    <border>
      <left/>
      <right style="medium">
        <color rgb="FF336699"/>
      </right>
      <top style="medium">
        <color rgb="FF336699"/>
      </top>
      <bottom style="medium">
        <color rgb="FF336699"/>
      </bottom>
      <diagonal/>
    </border>
    <border>
      <left/>
      <right style="medium">
        <color rgb="FF336699"/>
      </right>
      <top style="medium">
        <color rgb="FF336699"/>
      </top>
      <bottom/>
      <diagonal/>
    </border>
    <border>
      <left style="medium">
        <color rgb="FF336699"/>
      </left>
      <right/>
      <top/>
      <bottom style="medium">
        <color rgb="FF336699"/>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theme="3" tint="-0.249977111117893"/>
      </left>
      <right/>
      <top style="medium">
        <color theme="3" tint="-0.249977111117893"/>
      </top>
      <bottom/>
      <diagonal/>
    </border>
    <border>
      <left/>
      <right/>
      <top style="medium">
        <color theme="3" tint="-0.249977111117893"/>
      </top>
      <bottom/>
      <diagonal/>
    </border>
    <border>
      <left/>
      <right style="medium">
        <color theme="3" tint="-0.249977111117893"/>
      </right>
      <top style="medium">
        <color theme="3" tint="-0.249977111117893"/>
      </top>
      <bottom/>
      <diagonal/>
    </border>
    <border>
      <left style="medium">
        <color theme="3" tint="-0.249977111117893"/>
      </left>
      <right/>
      <top/>
      <bottom style="medium">
        <color theme="3" tint="-0.249977111117893"/>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3" tint="-0.249977111117893"/>
      </left>
      <right/>
      <top style="medium">
        <color theme="3" tint="-0.249977111117893"/>
      </top>
      <bottom style="hair">
        <color theme="0" tint="-0.34998626667073579"/>
      </bottom>
      <diagonal/>
    </border>
    <border>
      <left/>
      <right style="medium">
        <color theme="3" tint="-0.249977111117893"/>
      </right>
      <top style="medium">
        <color theme="3" tint="-0.249977111117893"/>
      </top>
      <bottom style="hair">
        <color theme="0" tint="-0.34998626667073579"/>
      </bottom>
      <diagonal/>
    </border>
    <border>
      <left style="medium">
        <color theme="3" tint="-0.249977111117893"/>
      </left>
      <right/>
      <top style="medium">
        <color theme="3" tint="-0.249977111117893"/>
      </top>
      <bottom style="thin">
        <color rgb="FF666699"/>
      </bottom>
      <diagonal/>
    </border>
    <border>
      <left/>
      <right/>
      <top style="medium">
        <color theme="3" tint="-0.249977111117893"/>
      </top>
      <bottom style="thin">
        <color rgb="FF666699"/>
      </bottom>
      <diagonal/>
    </border>
    <border>
      <left/>
      <right style="medium">
        <color rgb="FF666699"/>
      </right>
      <top style="medium">
        <color theme="3" tint="-0.249977111117893"/>
      </top>
      <bottom style="thin">
        <color rgb="FF666699"/>
      </bottom>
      <diagonal/>
    </border>
    <border>
      <left style="medium">
        <color theme="3" tint="-0.249977111117893"/>
      </left>
      <right/>
      <top style="hair">
        <color theme="0" tint="-0.34998626667073579"/>
      </top>
      <bottom style="medium">
        <color theme="3" tint="-0.249977111117893"/>
      </bottom>
      <diagonal/>
    </border>
    <border>
      <left/>
      <right style="medium">
        <color theme="3" tint="-0.249977111117893"/>
      </right>
      <top style="hair">
        <color theme="0" tint="-0.34998626667073579"/>
      </top>
      <bottom style="medium">
        <color theme="3" tint="-0.249977111117893"/>
      </bottom>
      <diagonal/>
    </border>
    <border>
      <left style="medium">
        <color theme="3" tint="-0.249977111117893"/>
      </left>
      <right/>
      <top style="thin">
        <color rgb="FF666699"/>
      </top>
      <bottom style="medium">
        <color theme="3" tint="-0.249977111117893"/>
      </bottom>
      <diagonal/>
    </border>
    <border>
      <left/>
      <right/>
      <top style="thin">
        <color rgb="FF666699"/>
      </top>
      <bottom style="medium">
        <color theme="3" tint="-0.249977111117893"/>
      </bottom>
      <diagonal/>
    </border>
    <border>
      <left/>
      <right style="medium">
        <color rgb="FF666699"/>
      </right>
      <top style="thin">
        <color rgb="FF666699"/>
      </top>
      <bottom style="medium">
        <color theme="3" tint="-0.249977111117893"/>
      </bottom>
      <diagonal/>
    </border>
    <border>
      <left/>
      <right/>
      <top/>
      <bottom style="medium">
        <color rgb="FF336699"/>
      </bottom>
      <diagonal/>
    </border>
    <border>
      <left style="medium">
        <color rgb="FF336699"/>
      </left>
      <right style="medium">
        <color rgb="FF336699"/>
      </right>
      <top style="medium">
        <color rgb="FF336699"/>
      </top>
      <bottom/>
      <diagonal/>
    </border>
    <border>
      <left style="medium">
        <color rgb="FF336699"/>
      </left>
      <right style="medium">
        <color rgb="FF336699"/>
      </right>
      <top/>
      <bottom style="medium">
        <color rgb="FF336699"/>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theme="3" tint="-0.249977111117893"/>
      </left>
      <right style="thin">
        <color rgb="FF336699"/>
      </right>
      <top style="medium">
        <color theme="3" tint="-0.249977111117893"/>
      </top>
      <bottom style="thin">
        <color rgb="FF666699"/>
      </bottom>
      <diagonal/>
    </border>
  </borders>
  <cellStyleXfs count="2">
    <xf numFmtId="0" fontId="0" fillId="0" borderId="0"/>
    <xf numFmtId="164" fontId="1" fillId="0" borderId="0" applyFont="0" applyFill="0" applyBorder="0" applyAlignment="0" applyProtection="0"/>
  </cellStyleXfs>
  <cellXfs count="196">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xf>
    <xf numFmtId="0" fontId="0" fillId="0" borderId="0" xfId="0" applyAlignment="1" applyProtection="1">
      <alignment vertical="center"/>
      <protection locked="0"/>
    </xf>
    <xf numFmtId="0" fontId="0" fillId="0" borderId="2" xfId="0" applyBorder="1" applyAlignment="1">
      <alignment vertical="center"/>
    </xf>
    <xf numFmtId="0" fontId="0" fillId="0" borderId="0" xfId="0" applyAlignment="1">
      <alignment horizontal="center" vertical="center" wrapText="1"/>
    </xf>
    <xf numFmtId="0" fontId="0" fillId="0" borderId="1" xfId="0" applyBorder="1" applyAlignment="1">
      <alignment vertical="center"/>
    </xf>
    <xf numFmtId="0" fontId="7" fillId="2" borderId="0" xfId="0" applyFont="1" applyFill="1" applyAlignment="1" applyProtection="1">
      <alignment horizontal="left" indent="27"/>
      <protection hidden="1"/>
    </xf>
    <xf numFmtId="0" fontId="8" fillId="2" borderId="0" xfId="0" applyFont="1" applyFill="1" applyAlignment="1" applyProtection="1">
      <alignment horizontal="left" indent="27"/>
      <protection hidden="1"/>
    </xf>
    <xf numFmtId="0" fontId="10" fillId="2" borderId="0" xfId="0" applyFont="1" applyFill="1" applyAlignment="1" applyProtection="1">
      <alignment horizontal="left" indent="27"/>
      <protection hidden="1"/>
    </xf>
    <xf numFmtId="0" fontId="11" fillId="2" borderId="0" xfId="0" applyFont="1" applyFill="1" applyAlignment="1" applyProtection="1">
      <alignment horizontal="left" indent="27"/>
      <protection hidden="1"/>
    </xf>
    <xf numFmtId="0" fontId="7" fillId="2" borderId="0" xfId="0" applyFont="1" applyFill="1" applyAlignment="1" applyProtection="1">
      <alignment horizontal="left" vertical="top" indent="27"/>
      <protection hidden="1"/>
    </xf>
    <xf numFmtId="0" fontId="8" fillId="2" borderId="0" xfId="0" applyFont="1" applyFill="1" applyAlignment="1" applyProtection="1">
      <alignment horizontal="left" vertical="top" indent="27"/>
      <protection hidden="1"/>
    </xf>
    <xf numFmtId="0" fontId="15" fillId="2" borderId="0" xfId="0" applyFont="1" applyFill="1" applyAlignment="1" applyProtection="1">
      <alignment horizontal="center" vertical="center" wrapText="1"/>
      <protection hidden="1"/>
    </xf>
    <xf numFmtId="0" fontId="15" fillId="2" borderId="0" xfId="0" applyFont="1" applyFill="1" applyAlignment="1" applyProtection="1">
      <alignment horizontal="center" vertical="center"/>
      <protection hidden="1"/>
    </xf>
    <xf numFmtId="0" fontId="22" fillId="0" borderId="0" xfId="0" applyFont="1" applyAlignment="1">
      <alignment vertical="center"/>
    </xf>
    <xf numFmtId="0" fontId="23" fillId="2" borderId="0" xfId="0" applyFont="1" applyFill="1" applyAlignment="1" applyProtection="1">
      <alignment horizontal="left" vertical="center" indent="1"/>
      <protection hidden="1"/>
    </xf>
    <xf numFmtId="1" fontId="26" fillId="0" borderId="7" xfId="0" applyNumberFormat="1" applyFont="1" applyBorder="1" applyAlignment="1" applyProtection="1">
      <alignment horizontal="center" vertical="center"/>
      <protection locked="0"/>
    </xf>
    <xf numFmtId="164" fontId="26" fillId="0" borderId="7" xfId="1" applyFont="1" applyBorder="1" applyAlignment="1" applyProtection="1">
      <alignment horizontal="center" vertical="center"/>
      <protection hidden="1"/>
    </xf>
    <xf numFmtId="49" fontId="26" fillId="0" borderId="7" xfId="0" applyNumberFormat="1" applyFont="1" applyBorder="1" applyAlignment="1" applyProtection="1">
      <alignment horizontal="center" vertical="center"/>
      <protection hidden="1"/>
    </xf>
    <xf numFmtId="0" fontId="27" fillId="0" borderId="0" xfId="0" applyFont="1" applyAlignment="1">
      <alignment vertical="center"/>
    </xf>
    <xf numFmtId="1" fontId="28" fillId="0" borderId="9" xfId="0" applyNumberFormat="1" applyFont="1" applyBorder="1" applyAlignment="1">
      <alignment horizontal="center" vertical="center"/>
    </xf>
    <xf numFmtId="1" fontId="29" fillId="0" borderId="9" xfId="0" applyNumberFormat="1" applyFont="1" applyBorder="1" applyAlignment="1">
      <alignment horizontal="center" vertical="center"/>
    </xf>
    <xf numFmtId="0" fontId="2" fillId="0" borderId="0" xfId="0" applyFont="1" applyAlignment="1" applyProtection="1">
      <alignment horizontal="left" vertical="center"/>
      <protection hidden="1"/>
    </xf>
    <xf numFmtId="0" fontId="0" fillId="0" borderId="0" xfId="0" applyAlignment="1" applyProtection="1">
      <alignment horizontal="left" vertical="center"/>
      <protection locked="0"/>
    </xf>
    <xf numFmtId="164" fontId="0" fillId="0" borderId="0" xfId="0" applyNumberFormat="1" applyAlignment="1">
      <alignment vertical="center"/>
    </xf>
    <xf numFmtId="0" fontId="32" fillId="0" borderId="0" xfId="0" applyFont="1" applyProtection="1">
      <protection hidden="1"/>
    </xf>
    <xf numFmtId="0" fontId="42" fillId="2" borderId="10" xfId="0" applyFont="1" applyFill="1" applyBorder="1" applyAlignment="1" applyProtection="1">
      <alignment horizontal="left" indent="27"/>
      <protection hidden="1"/>
    </xf>
    <xf numFmtId="0" fontId="3" fillId="2" borderId="11" xfId="0" applyFont="1" applyFill="1" applyBorder="1" applyAlignment="1" applyProtection="1">
      <alignment horizontal="left" indent="27"/>
      <protection hidden="1"/>
    </xf>
    <xf numFmtId="0" fontId="4" fillId="2" borderId="11" xfId="0" applyFont="1" applyFill="1" applyBorder="1" applyAlignment="1" applyProtection="1">
      <alignment horizontal="center" vertical="center"/>
      <protection hidden="1"/>
    </xf>
    <xf numFmtId="0" fontId="4" fillId="2" borderId="11" xfId="0" applyFont="1" applyFill="1" applyBorder="1" applyAlignment="1" applyProtection="1">
      <alignment horizontal="left" indent="27"/>
      <protection hidden="1"/>
    </xf>
    <xf numFmtId="0" fontId="43" fillId="2" borderId="13" xfId="0" applyFont="1" applyFill="1" applyBorder="1" applyAlignment="1" applyProtection="1">
      <alignment horizontal="left" indent="27"/>
      <protection hidden="1"/>
    </xf>
    <xf numFmtId="0" fontId="9" fillId="2" borderId="13" xfId="0" applyFont="1" applyFill="1" applyBorder="1" applyAlignment="1" applyProtection="1">
      <alignment horizontal="left" indent="27"/>
      <protection hidden="1"/>
    </xf>
    <xf numFmtId="0" fontId="43" fillId="2" borderId="13" xfId="0" applyFont="1" applyFill="1" applyBorder="1" applyAlignment="1" applyProtection="1">
      <alignment horizontal="left" vertical="top" indent="27"/>
      <protection hidden="1"/>
    </xf>
    <xf numFmtId="0" fontId="12" fillId="2" borderId="16" xfId="0" applyFont="1" applyFill="1" applyBorder="1" applyAlignment="1" applyProtection="1">
      <alignment horizontal="left" vertical="top" wrapText="1" indent="27"/>
      <protection hidden="1"/>
    </xf>
    <xf numFmtId="0" fontId="12" fillId="2" borderId="18" xfId="0" applyFont="1" applyFill="1" applyBorder="1" applyAlignment="1" applyProtection="1">
      <alignment horizontal="left" vertical="center" wrapText="1"/>
      <protection hidden="1"/>
    </xf>
    <xf numFmtId="0" fontId="13" fillId="2" borderId="18" xfId="0" applyFont="1" applyFill="1" applyBorder="1" applyAlignment="1" applyProtection="1">
      <alignment horizontal="center" vertical="center"/>
      <protection hidden="1"/>
    </xf>
    <xf numFmtId="0" fontId="17" fillId="2" borderId="19" xfId="0" applyFont="1" applyFill="1" applyBorder="1" applyAlignment="1" applyProtection="1">
      <alignment horizontal="left" vertical="center" indent="1"/>
      <protection hidden="1"/>
    </xf>
    <xf numFmtId="0" fontId="19" fillId="2" borderId="22" xfId="0" applyFont="1" applyFill="1" applyBorder="1" applyAlignment="1" applyProtection="1">
      <alignment horizontal="left" vertical="center"/>
      <protection hidden="1"/>
    </xf>
    <xf numFmtId="0" fontId="17" fillId="2" borderId="13" xfId="0" applyFont="1" applyFill="1" applyBorder="1" applyAlignment="1" applyProtection="1">
      <alignment horizontal="left" vertical="center" indent="1"/>
      <protection hidden="1"/>
    </xf>
    <xf numFmtId="0" fontId="19" fillId="2" borderId="26" xfId="0" applyFont="1" applyFill="1" applyBorder="1" applyAlignment="1" applyProtection="1">
      <alignment horizontal="left" vertical="center"/>
      <protection hidden="1"/>
    </xf>
    <xf numFmtId="0" fontId="17" fillId="2" borderId="30" xfId="0" applyFont="1" applyFill="1" applyBorder="1" applyAlignment="1" applyProtection="1">
      <alignment horizontal="left" vertical="center" indent="1"/>
      <protection hidden="1"/>
    </xf>
    <xf numFmtId="0" fontId="19" fillId="2" borderId="31" xfId="0" applyFont="1" applyFill="1" applyBorder="1" applyAlignment="1" applyProtection="1">
      <alignment horizontal="left" vertical="center"/>
      <protection hidden="1"/>
    </xf>
    <xf numFmtId="0" fontId="20" fillId="2" borderId="33" xfId="0" applyFont="1" applyFill="1" applyBorder="1" applyAlignment="1" applyProtection="1">
      <alignment horizontal="left" vertical="center" indent="1"/>
      <protection hidden="1"/>
    </xf>
    <xf numFmtId="0" fontId="20" fillId="2" borderId="35" xfId="0" applyFont="1" applyFill="1" applyBorder="1" applyAlignment="1" applyProtection="1">
      <alignment horizontal="left" vertical="center" indent="1"/>
      <protection hidden="1"/>
    </xf>
    <xf numFmtId="0" fontId="21" fillId="0" borderId="36" xfId="0" applyFont="1" applyBorder="1" applyAlignment="1">
      <alignment vertical="center"/>
    </xf>
    <xf numFmtId="0" fontId="23" fillId="2" borderId="43" xfId="0" applyFont="1" applyFill="1" applyBorder="1" applyAlignment="1" applyProtection="1">
      <alignment horizontal="left" vertical="center" indent="1"/>
      <protection hidden="1"/>
    </xf>
    <xf numFmtId="0" fontId="23" fillId="2" borderId="44" xfId="0" applyFont="1" applyFill="1" applyBorder="1" applyAlignment="1" applyProtection="1">
      <alignment horizontal="left" vertical="center" indent="1"/>
      <protection hidden="1"/>
    </xf>
    <xf numFmtId="0" fontId="47" fillId="2" borderId="43" xfId="0" applyFont="1" applyFill="1" applyBorder="1" applyAlignment="1" applyProtection="1">
      <alignment horizontal="left" vertical="center" indent="1"/>
      <protection hidden="1"/>
    </xf>
    <xf numFmtId="0" fontId="47" fillId="2" borderId="0" xfId="0" applyFont="1" applyFill="1" applyAlignment="1" applyProtection="1">
      <alignment horizontal="left" vertical="center" indent="1"/>
      <protection hidden="1"/>
    </xf>
    <xf numFmtId="0" fontId="48" fillId="2" borderId="0" xfId="0" applyFont="1" applyFill="1" applyAlignment="1" applyProtection="1">
      <alignment horizontal="left" vertical="center" indent="1"/>
      <protection hidden="1"/>
    </xf>
    <xf numFmtId="0" fontId="24" fillId="4" borderId="49" xfId="0" applyFont="1" applyFill="1" applyBorder="1" applyAlignment="1" applyProtection="1">
      <alignment horizontal="center" vertical="center" wrapText="1"/>
      <protection hidden="1"/>
    </xf>
    <xf numFmtId="0" fontId="24" fillId="4" borderId="50" xfId="0" applyFont="1" applyFill="1" applyBorder="1" applyAlignment="1" applyProtection="1">
      <alignment horizontal="center" vertical="center" wrapText="1"/>
      <protection hidden="1"/>
    </xf>
    <xf numFmtId="0" fontId="24" fillId="4" borderId="46" xfId="0" applyFont="1" applyFill="1" applyBorder="1" applyAlignment="1" applyProtection="1">
      <alignment horizontal="center" vertical="center" wrapText="1"/>
      <protection hidden="1"/>
    </xf>
    <xf numFmtId="0" fontId="24" fillId="4" borderId="47" xfId="0" applyFont="1" applyFill="1" applyBorder="1" applyAlignment="1" applyProtection="1">
      <alignment horizontal="center" vertical="center" wrapText="1"/>
      <protection hidden="1"/>
    </xf>
    <xf numFmtId="164" fontId="26" fillId="0" borderId="53" xfId="0" applyNumberFormat="1" applyFont="1" applyBorder="1" applyAlignment="1" applyProtection="1">
      <alignment horizontal="center" vertical="center"/>
      <protection hidden="1"/>
    </xf>
    <xf numFmtId="1" fontId="26" fillId="0" borderId="6" xfId="0" applyNumberFormat="1" applyFont="1" applyBorder="1" applyAlignment="1" applyProtection="1">
      <alignment horizontal="center" vertical="center"/>
      <protection locked="0"/>
    </xf>
    <xf numFmtId="164" fontId="26" fillId="0" borderId="6" xfId="1" applyFont="1" applyBorder="1" applyAlignment="1" applyProtection="1">
      <alignment horizontal="center" vertical="center"/>
      <protection hidden="1"/>
    </xf>
    <xf numFmtId="49" fontId="26" fillId="0" borderId="6" xfId="0" applyNumberFormat="1" applyFont="1" applyBorder="1" applyAlignment="1" applyProtection="1">
      <alignment horizontal="center" vertical="center"/>
      <protection hidden="1"/>
    </xf>
    <xf numFmtId="164" fontId="26" fillId="0" borderId="55" xfId="0" applyNumberFormat="1" applyFont="1" applyBorder="1" applyAlignment="1" applyProtection="1">
      <alignment horizontal="center" vertical="center"/>
      <protection hidden="1"/>
    </xf>
    <xf numFmtId="0" fontId="26" fillId="0" borderId="6" xfId="0" applyFont="1" applyBorder="1" applyAlignment="1" applyProtection="1">
      <alignment horizontal="center" vertical="center"/>
      <protection hidden="1"/>
    </xf>
    <xf numFmtId="0" fontId="18" fillId="0" borderId="37"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0" fillId="2" borderId="60" xfId="0" applyFill="1" applyBorder="1" applyAlignment="1">
      <alignment vertical="center"/>
    </xf>
    <xf numFmtId="0" fontId="18" fillId="0" borderId="89" xfId="0" applyFont="1" applyBorder="1" applyAlignment="1" applyProtection="1">
      <alignment vertical="center"/>
      <protection locked="0"/>
    </xf>
    <xf numFmtId="0" fontId="26" fillId="0" borderId="0" xfId="0" applyFont="1" applyAlignment="1" applyProtection="1">
      <alignment horizontal="left" textRotation="90"/>
      <protection hidden="1"/>
    </xf>
    <xf numFmtId="0" fontId="56" fillId="0" borderId="13" xfId="0" applyFont="1" applyBorder="1" applyAlignment="1">
      <alignment horizontal="left" vertical="center" wrapText="1"/>
    </xf>
    <xf numFmtId="0" fontId="56" fillId="0" borderId="0" xfId="0" applyFont="1" applyAlignment="1">
      <alignment horizontal="left" vertical="center" wrapText="1"/>
    </xf>
    <xf numFmtId="0" fontId="56" fillId="0" borderId="14" xfId="0" applyFont="1" applyBorder="1" applyAlignment="1">
      <alignment horizontal="left" vertical="center" wrapText="1"/>
    </xf>
    <xf numFmtId="0" fontId="62" fillId="2" borderId="13" xfId="0" applyFont="1" applyFill="1" applyBorder="1" applyAlignment="1">
      <alignment horizontal="left" vertical="center" wrapText="1"/>
    </xf>
    <xf numFmtId="0" fontId="62" fillId="2" borderId="0" xfId="0" applyFont="1" applyFill="1" applyAlignment="1">
      <alignment horizontal="left" vertical="center" wrapText="1"/>
    </xf>
    <xf numFmtId="0" fontId="62" fillId="2" borderId="14" xfId="0" applyFont="1" applyFill="1" applyBorder="1" applyAlignment="1">
      <alignment horizontal="left" vertical="center" wrapText="1"/>
    </xf>
    <xf numFmtId="0" fontId="26" fillId="0" borderId="13" xfId="0" applyFont="1" applyBorder="1" applyAlignment="1" applyProtection="1">
      <alignment horizontal="left" vertical="center" wrapText="1" indent="1"/>
      <protection hidden="1"/>
    </xf>
    <xf numFmtId="0" fontId="26" fillId="0" borderId="0" xfId="0" applyFont="1" applyAlignment="1" applyProtection="1">
      <alignment horizontal="left" vertical="center" wrapText="1" indent="1"/>
      <protection hidden="1"/>
    </xf>
    <xf numFmtId="0" fontId="26" fillId="0" borderId="14" xfId="0" applyFont="1" applyBorder="1" applyAlignment="1" applyProtection="1">
      <alignment horizontal="left" vertical="center" wrapText="1" indent="1"/>
      <protection hidden="1"/>
    </xf>
    <xf numFmtId="0" fontId="56" fillId="0" borderId="15" xfId="0" applyFont="1" applyBorder="1" applyAlignment="1">
      <alignment horizontal="left" vertical="center" wrapText="1"/>
    </xf>
    <xf numFmtId="0" fontId="56" fillId="0" borderId="16" xfId="0" applyFont="1" applyBorder="1" applyAlignment="1">
      <alignment horizontal="left" vertical="center" wrapText="1"/>
    </xf>
    <xf numFmtId="0" fontId="56" fillId="0" borderId="17" xfId="0" applyFont="1" applyBorder="1" applyAlignment="1">
      <alignment horizontal="left" vertical="center" wrapText="1"/>
    </xf>
    <xf numFmtId="0" fontId="65" fillId="7" borderId="13" xfId="0" applyFont="1" applyFill="1" applyBorder="1" applyAlignment="1">
      <alignment horizontal="left" vertical="center" wrapText="1"/>
    </xf>
    <xf numFmtId="0" fontId="65" fillId="7" borderId="0" xfId="0" applyFont="1" applyFill="1" applyAlignment="1">
      <alignment horizontal="left" vertical="center" wrapText="1"/>
    </xf>
    <xf numFmtId="0" fontId="65" fillId="7" borderId="14" xfId="0" applyFont="1" applyFill="1" applyBorder="1" applyAlignment="1">
      <alignment horizontal="left" vertical="center" wrapText="1"/>
    </xf>
    <xf numFmtId="0" fontId="65" fillId="6" borderId="13" xfId="0" applyFont="1" applyFill="1" applyBorder="1" applyAlignment="1">
      <alignment horizontal="left" vertical="center" wrapText="1"/>
    </xf>
    <xf numFmtId="0" fontId="65" fillId="6" borderId="0" xfId="0" applyFont="1" applyFill="1" applyAlignment="1">
      <alignment horizontal="left" vertical="center" wrapText="1"/>
    </xf>
    <xf numFmtId="0" fontId="65" fillId="6" borderId="14" xfId="0" applyFont="1" applyFill="1" applyBorder="1" applyAlignment="1">
      <alignment horizontal="left" vertical="center" wrapText="1"/>
    </xf>
    <xf numFmtId="0" fontId="64" fillId="3" borderId="13" xfId="0" applyFont="1" applyFill="1" applyBorder="1" applyAlignment="1">
      <alignment horizontal="center" vertical="center" wrapText="1"/>
    </xf>
    <xf numFmtId="0" fontId="64" fillId="3" borderId="0" xfId="0" applyFont="1" applyFill="1" applyAlignment="1">
      <alignment horizontal="center" vertical="center" wrapText="1"/>
    </xf>
    <xf numFmtId="0" fontId="64" fillId="3" borderId="14" xfId="0" applyFont="1" applyFill="1" applyBorder="1" applyAlignment="1">
      <alignment horizontal="center" vertical="center" wrapText="1"/>
    </xf>
    <xf numFmtId="0" fontId="32" fillId="0" borderId="0" xfId="0" applyFont="1" applyAlignment="1" applyProtection="1">
      <alignment horizontal="left" indent="23"/>
      <protection hidden="1"/>
    </xf>
    <xf numFmtId="0" fontId="16" fillId="2" borderId="71" xfId="0" applyFont="1" applyFill="1" applyBorder="1" applyAlignment="1" applyProtection="1">
      <alignment horizontal="left" vertical="center" wrapText="1" indent="1"/>
      <protection hidden="1"/>
    </xf>
    <xf numFmtId="0" fontId="16" fillId="2" borderId="72" xfId="0" applyFont="1" applyFill="1" applyBorder="1" applyAlignment="1" applyProtection="1">
      <alignment horizontal="left" vertical="center" wrapText="1" indent="1"/>
      <protection hidden="1"/>
    </xf>
    <xf numFmtId="0" fontId="35" fillId="2" borderId="72" xfId="0" applyFont="1" applyFill="1" applyBorder="1" applyAlignment="1" applyProtection="1">
      <alignment horizontal="left" vertical="center" wrapText="1" indent="1"/>
      <protection hidden="1"/>
    </xf>
    <xf numFmtId="0" fontId="35" fillId="2" borderId="73" xfId="0" applyFont="1" applyFill="1" applyBorder="1" applyAlignment="1" applyProtection="1">
      <alignment horizontal="left" vertical="center" wrapText="1" indent="1"/>
      <protection hidden="1"/>
    </xf>
    <xf numFmtId="0" fontId="19" fillId="2" borderId="79" xfId="0" applyFont="1" applyFill="1" applyBorder="1" applyAlignment="1" applyProtection="1">
      <alignment horizontal="left" vertical="center" indent="1"/>
      <protection hidden="1"/>
    </xf>
    <xf numFmtId="0" fontId="19" fillId="2" borderId="80" xfId="0" applyFont="1" applyFill="1" applyBorder="1" applyAlignment="1" applyProtection="1">
      <alignment horizontal="left" vertical="center" indent="1"/>
      <protection hidden="1"/>
    </xf>
    <xf numFmtId="0" fontId="18" fillId="0" borderId="81" xfId="0" applyFont="1" applyBorder="1" applyAlignment="1" applyProtection="1">
      <alignment horizontal="center" vertical="center"/>
      <protection locked="0"/>
    </xf>
    <xf numFmtId="0" fontId="18" fillId="0" borderId="8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51" fillId="0" borderId="0" xfId="0" applyFont="1" applyAlignment="1">
      <alignment horizontal="left" vertical="center" indent="1"/>
    </xf>
    <xf numFmtId="0" fontId="52" fillId="0" borderId="65" xfId="0" applyFont="1" applyBorder="1" applyAlignment="1">
      <alignment horizontal="center" vertical="center"/>
    </xf>
    <xf numFmtId="0" fontId="52" fillId="0" borderId="66" xfId="0" applyFont="1" applyBorder="1" applyAlignment="1">
      <alignment horizontal="center" vertical="center"/>
    </xf>
    <xf numFmtId="14" fontId="36" fillId="2" borderId="65" xfId="0" applyNumberFormat="1" applyFont="1" applyFill="1" applyBorder="1" applyAlignment="1" applyProtection="1">
      <alignment horizontal="center" vertical="center"/>
      <protection hidden="1"/>
    </xf>
    <xf numFmtId="14" fontId="36" fillId="2" borderId="66" xfId="0" applyNumberFormat="1" applyFont="1" applyFill="1" applyBorder="1" applyAlignment="1" applyProtection="1">
      <alignment horizontal="center" vertical="center"/>
      <protection hidden="1"/>
    </xf>
    <xf numFmtId="14" fontId="36" fillId="2" borderId="67" xfId="0" applyNumberFormat="1" applyFont="1" applyFill="1" applyBorder="1" applyAlignment="1" applyProtection="1">
      <alignment horizontal="center" vertical="center"/>
      <protection hidden="1"/>
    </xf>
    <xf numFmtId="0" fontId="37" fillId="0" borderId="54" xfId="0" applyFont="1" applyBorder="1" applyAlignment="1" applyProtection="1">
      <alignment horizontal="left" vertical="center" wrapText="1" indent="1"/>
      <protection locked="0"/>
    </xf>
    <xf numFmtId="0" fontId="37" fillId="0" borderId="5" xfId="0" applyFont="1" applyBorder="1" applyAlignment="1" applyProtection="1">
      <alignment horizontal="left" vertical="center" wrapText="1" indent="1"/>
      <protection locked="0"/>
    </xf>
    <xf numFmtId="0" fontId="37" fillId="0" borderId="6" xfId="0" applyFont="1" applyBorder="1" applyAlignment="1" applyProtection="1">
      <alignment horizontal="left" vertical="center" indent="1"/>
      <protection locked="0"/>
    </xf>
    <xf numFmtId="0" fontId="55" fillId="3" borderId="10" xfId="0" applyFont="1" applyFill="1" applyBorder="1" applyAlignment="1">
      <alignment horizontal="center" vertical="center" wrapText="1"/>
    </xf>
    <xf numFmtId="0" fontId="55" fillId="3" borderId="11" xfId="0" applyFont="1" applyFill="1" applyBorder="1" applyAlignment="1">
      <alignment horizontal="center" vertical="center" wrapText="1"/>
    </xf>
    <xf numFmtId="0" fontId="55" fillId="3" borderId="12" xfId="0" applyFont="1" applyFill="1" applyBorder="1" applyAlignment="1">
      <alignment horizontal="center" vertical="center" wrapText="1"/>
    </xf>
    <xf numFmtId="0" fontId="55" fillId="3" borderId="13" xfId="0" applyFont="1" applyFill="1" applyBorder="1" applyAlignment="1">
      <alignment horizontal="center" vertical="center" wrapText="1"/>
    </xf>
    <xf numFmtId="0" fontId="55" fillId="3" borderId="0" xfId="0" applyFont="1" applyFill="1" applyAlignment="1">
      <alignment horizontal="center" vertical="center" wrapText="1"/>
    </xf>
    <xf numFmtId="0" fontId="55" fillId="3" borderId="14" xfId="0" applyFont="1" applyFill="1" applyBorder="1" applyAlignment="1">
      <alignment horizontal="center" vertical="center" wrapText="1"/>
    </xf>
    <xf numFmtId="0" fontId="57" fillId="2" borderId="13" xfId="0" applyFont="1" applyFill="1" applyBorder="1" applyAlignment="1">
      <alignment horizontal="left" vertical="center" wrapText="1"/>
    </xf>
    <xf numFmtId="0" fontId="57" fillId="2" borderId="0" xfId="0" applyFont="1" applyFill="1" applyAlignment="1">
      <alignment horizontal="left" vertical="center" wrapText="1"/>
    </xf>
    <xf numFmtId="0" fontId="57" fillId="2" borderId="14" xfId="0" applyFont="1" applyFill="1" applyBorder="1" applyAlignment="1">
      <alignment horizontal="left" vertical="center" wrapText="1"/>
    </xf>
    <xf numFmtId="0" fontId="33" fillId="5" borderId="65" xfId="0" applyFont="1" applyFill="1" applyBorder="1" applyAlignment="1" applyProtection="1">
      <alignment horizontal="center" vertical="center" wrapText="1"/>
      <protection hidden="1"/>
    </xf>
    <xf numFmtId="0" fontId="33" fillId="5" borderId="66" xfId="0" applyFont="1" applyFill="1" applyBorder="1" applyAlignment="1" applyProtection="1">
      <alignment horizontal="center" vertical="center" wrapText="1"/>
      <protection hidden="1"/>
    </xf>
    <xf numFmtId="164" fontId="34" fillId="0" borderId="66" xfId="0" applyNumberFormat="1" applyFont="1" applyBorder="1" applyAlignment="1" applyProtection="1">
      <alignment horizontal="center" vertical="center" wrapText="1"/>
      <protection hidden="1"/>
    </xf>
    <xf numFmtId="164" fontId="34" fillId="0" borderId="67" xfId="0" applyNumberFormat="1" applyFont="1" applyBorder="1" applyAlignment="1" applyProtection="1">
      <alignment horizontal="center" vertical="center" wrapText="1"/>
      <protection hidden="1"/>
    </xf>
    <xf numFmtId="0" fontId="19" fillId="2" borderId="74" xfId="0" applyFont="1" applyFill="1" applyBorder="1" applyAlignment="1" applyProtection="1">
      <alignment horizontal="left" vertical="center" indent="1"/>
      <protection hidden="1"/>
    </xf>
    <xf numFmtId="0" fontId="19" fillId="2" borderId="75" xfId="0" applyFont="1" applyFill="1" applyBorder="1" applyAlignment="1" applyProtection="1">
      <alignment horizontal="left" vertical="center" indent="1"/>
      <protection hidden="1"/>
    </xf>
    <xf numFmtId="0" fontId="18" fillId="0" borderId="76"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0" fontId="50" fillId="2" borderId="68" xfId="0" applyFont="1" applyFill="1" applyBorder="1" applyAlignment="1" applyProtection="1">
      <alignment horizontal="center"/>
      <protection hidden="1"/>
    </xf>
    <xf numFmtId="0" fontId="50" fillId="2" borderId="69" xfId="0" applyFont="1" applyFill="1" applyBorder="1" applyAlignment="1" applyProtection="1">
      <alignment horizontal="center"/>
      <protection hidden="1"/>
    </xf>
    <xf numFmtId="0" fontId="50" fillId="2" borderId="70" xfId="0" applyFont="1" applyFill="1" applyBorder="1" applyAlignment="1" applyProtection="1">
      <alignment horizontal="center"/>
      <protection hidden="1"/>
    </xf>
    <xf numFmtId="0" fontId="41" fillId="4" borderId="87" xfId="0" applyFont="1" applyFill="1" applyBorder="1" applyAlignment="1" applyProtection="1">
      <alignment horizontal="center" vertical="center"/>
      <protection hidden="1"/>
    </xf>
    <xf numFmtId="0" fontId="41" fillId="4" borderId="88" xfId="0" applyFont="1" applyFill="1" applyBorder="1" applyAlignment="1" applyProtection="1">
      <alignment horizontal="center" vertical="center"/>
      <protection hidden="1"/>
    </xf>
    <xf numFmtId="164" fontId="26" fillId="0" borderId="61" xfId="1" applyFont="1" applyBorder="1" applyAlignment="1" applyProtection="1">
      <alignment horizontal="center" vertical="center"/>
      <protection hidden="1"/>
    </xf>
    <xf numFmtId="164" fontId="26" fillId="0" borderId="62" xfId="1" applyFont="1" applyBorder="1" applyAlignment="1" applyProtection="1">
      <alignment horizontal="center" vertical="center"/>
      <protection hidden="1"/>
    </xf>
    <xf numFmtId="0" fontId="25" fillId="0" borderId="6" xfId="0" applyFont="1" applyBorder="1" applyAlignment="1" applyProtection="1">
      <alignment horizontal="center" vertical="center" wrapText="1"/>
      <protection locked="0"/>
    </xf>
    <xf numFmtId="0" fontId="39" fillId="0" borderId="56" xfId="0" applyFont="1" applyBorder="1" applyAlignment="1" applyProtection="1">
      <alignment horizontal="center" vertical="center" wrapText="1"/>
      <protection hidden="1"/>
    </xf>
    <xf numFmtId="0" fontId="39" fillId="0" borderId="3" xfId="0" applyFont="1" applyBorder="1" applyAlignment="1" applyProtection="1">
      <alignment horizontal="center" vertical="center" wrapText="1"/>
      <protection hidden="1"/>
    </xf>
    <xf numFmtId="0" fontId="39" fillId="0" borderId="8" xfId="0" applyFont="1" applyBorder="1" applyAlignment="1" applyProtection="1">
      <alignment horizontal="center" vertical="center" wrapText="1"/>
      <protection hidden="1"/>
    </xf>
    <xf numFmtId="164" fontId="30" fillId="0" borderId="57" xfId="1" applyFont="1" applyBorder="1" applyAlignment="1" applyProtection="1">
      <alignment horizontal="center" vertical="center"/>
      <protection hidden="1"/>
    </xf>
    <xf numFmtId="164" fontId="30" fillId="0" borderId="3" xfId="1" applyFont="1" applyBorder="1" applyAlignment="1" applyProtection="1">
      <alignment horizontal="center" vertical="center"/>
      <protection hidden="1"/>
    </xf>
    <xf numFmtId="164" fontId="30" fillId="0" borderId="58" xfId="1" applyFont="1" applyBorder="1" applyAlignment="1" applyProtection="1">
      <alignment horizontal="center" vertical="center"/>
      <protection hidden="1"/>
    </xf>
    <xf numFmtId="0" fontId="41" fillId="4" borderId="60" xfId="0" applyFont="1" applyFill="1" applyBorder="1" applyAlignment="1" applyProtection="1">
      <alignment horizontal="center" vertical="center"/>
      <protection hidden="1"/>
    </xf>
    <xf numFmtId="164" fontId="26" fillId="0" borderId="49" xfId="1" applyFont="1" applyBorder="1" applyAlignment="1" applyProtection="1">
      <alignment horizontal="center" vertical="center"/>
      <protection hidden="1"/>
    </xf>
    <xf numFmtId="0" fontId="53" fillId="0" borderId="59" xfId="0" applyFont="1" applyBorder="1" applyAlignment="1" applyProtection="1">
      <alignment horizontal="center" vertical="center" wrapText="1"/>
      <protection locked="0"/>
    </xf>
    <xf numFmtId="0" fontId="53" fillId="0" borderId="60" xfId="0" applyFont="1" applyBorder="1" applyAlignment="1" applyProtection="1">
      <alignment horizontal="center" vertical="center" wrapText="1"/>
      <protection locked="0"/>
    </xf>
    <xf numFmtId="0" fontId="53" fillId="0" borderId="63" xfId="0" applyFont="1" applyBorder="1" applyAlignment="1" applyProtection="1">
      <alignment horizontal="center" vertical="center" wrapText="1"/>
      <protection locked="0"/>
    </xf>
    <xf numFmtId="0" fontId="53" fillId="0" borderId="64" xfId="0" applyFont="1" applyBorder="1" applyAlignment="1" applyProtection="1">
      <alignment horizontal="center" vertical="center" wrapText="1"/>
      <protection locked="0"/>
    </xf>
    <xf numFmtId="0" fontId="53" fillId="0" borderId="84"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38" fillId="2" borderId="15" xfId="0" applyFont="1" applyFill="1" applyBorder="1" applyAlignment="1" applyProtection="1">
      <alignment horizontal="left" vertical="top" wrapText="1" indent="27"/>
      <protection hidden="1"/>
    </xf>
    <xf numFmtId="0" fontId="38" fillId="2" borderId="16" xfId="0" applyFont="1" applyFill="1" applyBorder="1" applyAlignment="1" applyProtection="1">
      <alignment horizontal="left" vertical="top" wrapText="1" indent="27"/>
      <protection hidden="1"/>
    </xf>
    <xf numFmtId="0" fontId="14" fillId="2" borderId="16" xfId="0" applyFont="1" applyFill="1" applyBorder="1" applyAlignment="1" applyProtection="1">
      <alignment horizontal="center" vertical="center" wrapText="1"/>
      <protection hidden="1"/>
    </xf>
    <xf numFmtId="0" fontId="14" fillId="2" borderId="16" xfId="0" applyFont="1" applyFill="1" applyBorder="1" applyAlignment="1" applyProtection="1">
      <alignment horizontal="center" vertical="center"/>
      <protection hidden="1"/>
    </xf>
    <xf numFmtId="0" fontId="44" fillId="2" borderId="10" xfId="0" applyFont="1" applyFill="1" applyBorder="1" applyAlignment="1" applyProtection="1">
      <alignment horizontal="center"/>
      <protection hidden="1"/>
    </xf>
    <xf numFmtId="0" fontId="44" fillId="2" borderId="11" xfId="0" applyFont="1" applyFill="1" applyBorder="1" applyAlignment="1" applyProtection="1">
      <alignment horizontal="center"/>
      <protection hidden="1"/>
    </xf>
    <xf numFmtId="0" fontId="44" fillId="2" borderId="12" xfId="0" applyFont="1" applyFill="1" applyBorder="1" applyAlignment="1" applyProtection="1">
      <alignment horizontal="center"/>
      <protection hidden="1"/>
    </xf>
    <xf numFmtId="0" fontId="16" fillId="2" borderId="15" xfId="0" applyFont="1" applyFill="1" applyBorder="1" applyAlignment="1" applyProtection="1">
      <alignment horizontal="left" vertical="center" wrapText="1" indent="1"/>
      <protection hidden="1"/>
    </xf>
    <xf numFmtId="0" fontId="16" fillId="2" borderId="0" xfId="0" applyFont="1" applyFill="1" applyAlignment="1" applyProtection="1">
      <alignment horizontal="left" vertical="center" wrapText="1" indent="1"/>
      <protection hidden="1"/>
    </xf>
    <xf numFmtId="0" fontId="16" fillId="2" borderId="16" xfId="0" applyFont="1" applyFill="1" applyBorder="1" applyAlignment="1" applyProtection="1">
      <alignment horizontal="left" vertical="center" wrapText="1" indent="1"/>
      <protection hidden="1"/>
    </xf>
    <xf numFmtId="0" fontId="16" fillId="2" borderId="17" xfId="0" applyFont="1" applyFill="1" applyBorder="1" applyAlignment="1" applyProtection="1">
      <alignment horizontal="left" vertical="center" wrapText="1" indent="1"/>
      <protection hidden="1"/>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0"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18" fillId="0" borderId="24" xfId="0" applyFont="1" applyBorder="1" applyAlignment="1" applyProtection="1">
      <alignment horizontal="left" vertical="center" indent="1"/>
      <protection locked="0"/>
    </xf>
    <xf numFmtId="0" fontId="18" fillId="0" borderId="25" xfId="0" applyFont="1" applyBorder="1" applyAlignment="1" applyProtection="1">
      <alignment horizontal="left" vertical="center" indent="1"/>
      <protection locked="0"/>
    </xf>
    <xf numFmtId="0" fontId="18" fillId="0" borderId="2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31" fillId="4" borderId="85" xfId="0" applyFont="1" applyFill="1" applyBorder="1" applyAlignment="1" applyProtection="1">
      <alignment horizontal="center" vertical="center"/>
      <protection hidden="1"/>
    </xf>
    <xf numFmtId="0" fontId="31" fillId="4" borderId="86" xfId="0" applyFont="1" applyFill="1" applyBorder="1" applyAlignment="1" applyProtection="1">
      <alignment horizontal="center" vertical="center"/>
      <protection hidden="1"/>
    </xf>
    <xf numFmtId="0" fontId="18" fillId="0" borderId="15" xfId="0" applyFont="1" applyBorder="1" applyAlignment="1" applyProtection="1">
      <alignment horizontal="left" vertical="center" indent="1"/>
      <protection locked="0"/>
    </xf>
    <xf numFmtId="0" fontId="18" fillId="0" borderId="17" xfId="0" applyFont="1" applyBorder="1" applyAlignment="1" applyProtection="1">
      <alignment horizontal="left" vertical="center" indent="1"/>
      <protection locked="0"/>
    </xf>
    <xf numFmtId="0" fontId="37" fillId="0" borderId="51" xfId="0" applyFont="1" applyBorder="1" applyAlignment="1" applyProtection="1">
      <alignment horizontal="left" vertical="center" wrapText="1" indent="1"/>
      <protection locked="0"/>
    </xf>
    <xf numFmtId="0" fontId="37" fillId="0" borderId="52" xfId="0" applyFont="1" applyBorder="1" applyAlignment="1" applyProtection="1">
      <alignment horizontal="left" vertical="center" wrapText="1" indent="1"/>
      <protection locked="0"/>
    </xf>
    <xf numFmtId="0" fontId="37" fillId="0" borderId="7" xfId="0" applyFont="1" applyBorder="1" applyAlignment="1" applyProtection="1">
      <alignment horizontal="left" vertical="center" indent="1"/>
      <protection locked="0"/>
    </xf>
    <xf numFmtId="0" fontId="45" fillId="2" borderId="38" xfId="0" applyFont="1" applyFill="1" applyBorder="1" applyAlignment="1" applyProtection="1">
      <alignment horizontal="center" vertical="center" wrapText="1"/>
      <protection hidden="1"/>
    </xf>
    <xf numFmtId="0" fontId="45" fillId="2" borderId="39" xfId="0" applyFont="1" applyFill="1" applyBorder="1" applyAlignment="1" applyProtection="1">
      <alignment horizontal="center" vertical="center" wrapText="1"/>
      <protection hidden="1"/>
    </xf>
    <xf numFmtId="0" fontId="45" fillId="2" borderId="40" xfId="0" applyFont="1" applyFill="1" applyBorder="1" applyAlignment="1" applyProtection="1">
      <alignment horizontal="center" vertical="center" wrapText="1"/>
      <protection hidden="1"/>
    </xf>
    <xf numFmtId="0" fontId="46" fillId="2" borderId="41" xfId="0" applyFont="1" applyFill="1" applyBorder="1" applyAlignment="1" applyProtection="1">
      <alignment horizontal="left" vertical="center" indent="1"/>
      <protection hidden="1"/>
    </xf>
    <xf numFmtId="0" fontId="46" fillId="2" borderId="4" xfId="0" applyFont="1" applyFill="1" applyBorder="1" applyAlignment="1" applyProtection="1">
      <alignment horizontal="left" vertical="center" indent="1"/>
      <protection hidden="1"/>
    </xf>
    <xf numFmtId="0" fontId="46" fillId="2" borderId="42" xfId="0" applyFont="1" applyFill="1" applyBorder="1" applyAlignment="1" applyProtection="1">
      <alignment horizontal="left" vertical="center" indent="1"/>
      <protection hidden="1"/>
    </xf>
    <xf numFmtId="0" fontId="24" fillId="4" borderId="45" xfId="0" applyFont="1" applyFill="1" applyBorder="1" applyAlignment="1" applyProtection="1">
      <alignment horizontal="center" vertical="center" wrapText="1"/>
      <protection hidden="1"/>
    </xf>
    <xf numFmtId="0" fontId="24" fillId="4" borderId="46" xfId="0" applyFont="1" applyFill="1" applyBorder="1" applyAlignment="1" applyProtection="1">
      <alignment horizontal="center" vertical="center" wrapText="1"/>
      <protection hidden="1"/>
    </xf>
    <xf numFmtId="0" fontId="24" fillId="4" borderId="47" xfId="0" applyFont="1" applyFill="1" applyBorder="1" applyAlignment="1" applyProtection="1">
      <alignment horizontal="center" vertical="center" wrapText="1"/>
      <protection hidden="1"/>
    </xf>
    <xf numFmtId="0" fontId="24" fillId="4" borderId="48" xfId="0" applyFont="1" applyFill="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locked="0"/>
    </xf>
    <xf numFmtId="0" fontId="0" fillId="0" borderId="0" xfId="0" applyAlignment="1">
      <alignment horizontal="left" vertical="center"/>
    </xf>
  </cellXfs>
  <cellStyles count="2">
    <cellStyle name="Moneda [0]" xfId="1" builtinId="7"/>
    <cellStyle name="Normal" xfId="0" builtinId="0"/>
  </cellStyles>
  <dxfs count="18">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1"/>
      </font>
      <fill>
        <patternFill patternType="lightGray">
          <fgColor rgb="FF666699"/>
          <bgColor auto="1"/>
        </patternFill>
      </fill>
    </dxf>
    <dxf>
      <numFmt numFmtId="0" formatCode="General"/>
      <fill>
        <patternFill patternType="mediumGray">
          <fgColor theme="0"/>
          <bgColor rgb="FF00B0F0"/>
        </patternFill>
      </fill>
      <border>
        <vertical/>
        <horizontal/>
      </border>
    </dxf>
    <dxf>
      <font>
        <color theme="0"/>
      </font>
    </dxf>
    <dxf>
      <font>
        <color theme="0"/>
      </font>
    </dxf>
  </dxfs>
  <tableStyles count="0" defaultTableStyle="TableStyleMedium2" defaultPivotStyle="PivotStyleLight16"/>
  <colors>
    <mruColors>
      <color rgb="FF3B9B93"/>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2337975</xdr:colOff>
      <xdr:row>16</xdr:row>
      <xdr:rowOff>72873</xdr:rowOff>
    </xdr:from>
    <xdr:to>
      <xdr:col>3</xdr:col>
      <xdr:colOff>5205000</xdr:colOff>
      <xdr:row>16</xdr:row>
      <xdr:rowOff>720573</xdr:rowOff>
    </xdr:to>
    <xdr:grpSp>
      <xdr:nvGrpSpPr>
        <xdr:cNvPr id="3" name="Grupo 2">
          <a:extLst>
            <a:ext uri="{FF2B5EF4-FFF2-40B4-BE49-F238E27FC236}">
              <a16:creationId xmlns:a16="http://schemas.microsoft.com/office/drawing/2014/main" xmlns="" id="{00000000-0008-0000-0000-000003000000}"/>
            </a:ext>
          </a:extLst>
        </xdr:cNvPr>
        <xdr:cNvGrpSpPr/>
      </xdr:nvGrpSpPr>
      <xdr:grpSpPr>
        <a:xfrm>
          <a:off x="8886413" y="8169123"/>
          <a:ext cx="2867025" cy="647700"/>
          <a:chOff x="9346623" y="8298819"/>
          <a:chExt cx="2867025" cy="647702"/>
        </a:xfrm>
      </xdr:grpSpPr>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9838948" y="8442746"/>
            <a:ext cx="2082229" cy="358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b="0" i="0" u="none">
                <a:latin typeface="Arial Narrow" panose="020B0606020202030204" pitchFamily="34" charset="0"/>
              </a:rPr>
              <a:t>FERIAS DE 3</a:t>
            </a:r>
            <a:r>
              <a:rPr lang="es-CO" sz="2000" b="0" i="0" u="none" baseline="0">
                <a:latin typeface="Arial Narrow" panose="020B0606020202030204" pitchFamily="34" charset="0"/>
              </a:rPr>
              <a:t> DIAS</a:t>
            </a:r>
            <a:endParaRPr lang="es-CO" sz="2000" b="0" i="0" u="none">
              <a:latin typeface="Arial Narrow" panose="020B0606020202030204" pitchFamily="34" charset="0"/>
            </a:endParaRPr>
          </a:p>
        </xdr:txBody>
      </xdr:sp>
    </xdr:grpSp>
    <xdr:clientData/>
  </xdr:twoCellAnchor>
  <xdr:twoCellAnchor>
    <xdr:from>
      <xdr:col>5</xdr:col>
      <xdr:colOff>143446</xdr:colOff>
      <xdr:row>1</xdr:row>
      <xdr:rowOff>151262</xdr:rowOff>
    </xdr:from>
    <xdr:to>
      <xdr:col>7</xdr:col>
      <xdr:colOff>1330803</xdr:colOff>
      <xdr:row>5</xdr:row>
      <xdr:rowOff>960887</xdr:rowOff>
    </xdr:to>
    <xdr:sp macro="" textlink="">
      <xdr:nvSpPr>
        <xdr:cNvPr id="10" name="CuadroTexto 9">
          <a:extLst>
            <a:ext uri="{FF2B5EF4-FFF2-40B4-BE49-F238E27FC236}">
              <a16:creationId xmlns:a16="http://schemas.microsoft.com/office/drawing/2014/main" xmlns="" id="{00000000-0008-0000-0000-00000A000000}"/>
            </a:ext>
          </a:extLst>
        </xdr:cNvPr>
        <xdr:cNvSpPr txBox="1"/>
      </xdr:nvSpPr>
      <xdr:spPr>
        <a:xfrm>
          <a:off x="15250096" y="332237"/>
          <a:ext cx="4911632" cy="2714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xdr:col>
      <xdr:colOff>261378</xdr:colOff>
      <xdr:row>1</xdr:row>
      <xdr:rowOff>299292</xdr:rowOff>
    </xdr:from>
    <xdr:to>
      <xdr:col>1</xdr:col>
      <xdr:colOff>2288886</xdr:colOff>
      <xdr:row>5</xdr:row>
      <xdr:rowOff>619445</xdr:rowOff>
    </xdr:to>
    <xdr:pic>
      <xdr:nvPicPr>
        <xdr:cNvPr id="12" name="1 Imagen">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16348" t="7890" r="11372"/>
        <a:stretch>
          <a:fillRect/>
        </a:stretch>
      </xdr:blipFill>
      <xdr:spPr bwMode="auto">
        <a:xfrm>
          <a:off x="804303" y="480267"/>
          <a:ext cx="2027508" cy="222515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787312</xdr:colOff>
      <xdr:row>16</xdr:row>
      <xdr:rowOff>323400</xdr:rowOff>
    </xdr:from>
    <xdr:to>
      <xdr:col>6</xdr:col>
      <xdr:colOff>1543050</xdr:colOff>
      <xdr:row>16</xdr:row>
      <xdr:rowOff>723900</xdr:rowOff>
    </xdr:to>
    <xdr:sp macro="" textlink="">
      <xdr:nvSpPr>
        <xdr:cNvPr id="33" name="CuadroTexto 32">
          <a:extLst>
            <a:ext uri="{FF2B5EF4-FFF2-40B4-BE49-F238E27FC236}">
              <a16:creationId xmlns:a16="http://schemas.microsoft.com/office/drawing/2014/main" xmlns="" id="{00000000-0008-0000-0000-000021000000}"/>
            </a:ext>
          </a:extLst>
        </xdr:cNvPr>
        <xdr:cNvSpPr txBox="1"/>
      </xdr:nvSpPr>
      <xdr:spPr>
        <a:xfrm>
          <a:off x="15893962" y="8638725"/>
          <a:ext cx="2632163" cy="40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Arial Narrow" panose="020B0606020202030204" pitchFamily="34" charset="0"/>
            </a:rPr>
            <a:t>FERIAS DE 7</a:t>
          </a:r>
          <a:r>
            <a:rPr lang="es-CO" sz="2000" baseline="0">
              <a:latin typeface="Arial Narrow" panose="020B0606020202030204" pitchFamily="34" charset="0"/>
            </a:rPr>
            <a:t> A 11 DIAS</a:t>
          </a:r>
        </a:p>
      </xdr:txBody>
    </xdr:sp>
    <xdr:clientData/>
  </xdr:twoCellAnchor>
  <xdr:twoCellAnchor>
    <xdr:from>
      <xdr:col>3</xdr:col>
      <xdr:colOff>5527606</xdr:colOff>
      <xdr:row>16</xdr:row>
      <xdr:rowOff>84032</xdr:rowOff>
    </xdr:from>
    <xdr:to>
      <xdr:col>5</xdr:col>
      <xdr:colOff>85724</xdr:colOff>
      <xdr:row>16</xdr:row>
      <xdr:rowOff>712682</xdr:rowOff>
    </xdr:to>
    <xdr:grpSp>
      <xdr:nvGrpSpPr>
        <xdr:cNvPr id="37" name="Grupo 36">
          <a:extLst>
            <a:ext uri="{FF2B5EF4-FFF2-40B4-BE49-F238E27FC236}">
              <a16:creationId xmlns:a16="http://schemas.microsoft.com/office/drawing/2014/main" xmlns="" id="{00000000-0008-0000-0000-000025000000}"/>
            </a:ext>
          </a:extLst>
        </xdr:cNvPr>
        <xdr:cNvGrpSpPr/>
      </xdr:nvGrpSpPr>
      <xdr:grpSpPr>
        <a:xfrm>
          <a:off x="12076044" y="8180282"/>
          <a:ext cx="3106805" cy="628650"/>
          <a:chOff x="13432847" y="8298674"/>
          <a:chExt cx="3805670" cy="628652"/>
        </a:xfrm>
      </xdr:grpSpPr>
      <xdr:sp macro="" textlink="">
        <xdr:nvSpPr>
          <xdr:cNvPr id="38" name="CuadroTexto 37">
            <a:extLst>
              <a:ext uri="{FF2B5EF4-FFF2-40B4-BE49-F238E27FC236}">
                <a16:creationId xmlns:a16="http://schemas.microsoft.com/office/drawing/2014/main" xmlns="" id="{00000000-0008-0000-0000-000026000000}"/>
              </a:ext>
            </a:extLst>
          </xdr:cNvPr>
          <xdr:cNvSpPr txBox="1"/>
        </xdr:nvSpPr>
        <xdr:spPr>
          <a:xfrm>
            <a:off x="14048034" y="8448847"/>
            <a:ext cx="3147477" cy="368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Arial Narrow" panose="020B0606020202030204" pitchFamily="34" charset="0"/>
              </a:rPr>
              <a:t>FERIAS DE 4</a:t>
            </a:r>
            <a:r>
              <a:rPr lang="es-CO" sz="2000" baseline="0">
                <a:latin typeface="Arial Narrow" panose="020B0606020202030204" pitchFamily="34" charset="0"/>
              </a:rPr>
              <a:t> A 6 DIAS</a:t>
            </a:r>
            <a:endParaRPr lang="es-CO" sz="2000">
              <a:latin typeface="Arial Narrow" panose="020B0606020202030204" pitchFamily="34" charset="0"/>
            </a:endParaRPr>
          </a:p>
        </xdr:txBody>
      </xdr:sp>
    </xdr:grpSp>
    <xdr:clientData/>
  </xdr:twoCellAnchor>
  <xdr:twoCellAnchor>
    <xdr:from>
      <xdr:col>6</xdr:col>
      <xdr:colOff>393424</xdr:colOff>
      <xdr:row>1</xdr:row>
      <xdr:rowOff>151262</xdr:rowOff>
    </xdr:from>
    <xdr:to>
      <xdr:col>7</xdr:col>
      <xdr:colOff>1330803</xdr:colOff>
      <xdr:row>5</xdr:row>
      <xdr:rowOff>960887</xdr:rowOff>
    </xdr:to>
    <xdr:sp macro="" textlink="">
      <xdr:nvSpPr>
        <xdr:cNvPr id="41" name="CuadroTexto 40">
          <a:extLst>
            <a:ext uri="{FF2B5EF4-FFF2-40B4-BE49-F238E27FC236}">
              <a16:creationId xmlns:a16="http://schemas.microsoft.com/office/drawing/2014/main" xmlns="" id="{00000000-0008-0000-0000-000029000000}"/>
            </a:ext>
          </a:extLst>
        </xdr:cNvPr>
        <xdr:cNvSpPr txBox="1"/>
      </xdr:nvSpPr>
      <xdr:spPr>
        <a:xfrm>
          <a:off x="17376499" y="513212"/>
          <a:ext cx="2785229" cy="2752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6</xdr:col>
      <xdr:colOff>1232222</xdr:colOff>
      <xdr:row>1</xdr:row>
      <xdr:rowOff>17393</xdr:rowOff>
    </xdr:from>
    <xdr:to>
      <xdr:col>10</xdr:col>
      <xdr:colOff>649239</xdr:colOff>
      <xdr:row>5</xdr:row>
      <xdr:rowOff>993912</xdr:rowOff>
    </xdr:to>
    <xdr:sp macro="" textlink="">
      <xdr:nvSpPr>
        <xdr:cNvPr id="43" name="Paralelogramo 42">
          <a:extLst>
            <a:ext uri="{FF2B5EF4-FFF2-40B4-BE49-F238E27FC236}">
              <a16:creationId xmlns:a16="http://schemas.microsoft.com/office/drawing/2014/main" xmlns="" id="{00000000-0008-0000-0000-00002B000000}"/>
            </a:ext>
          </a:extLst>
        </xdr:cNvPr>
        <xdr:cNvSpPr/>
      </xdr:nvSpPr>
      <xdr:spPr>
        <a:xfrm flipH="1">
          <a:off x="18232276" y="203752"/>
          <a:ext cx="4676474" cy="2922932"/>
        </a:xfrm>
        <a:prstGeom prst="parallelogram">
          <a:avLst/>
        </a:prstGeom>
        <a:solidFill>
          <a:srgbClr val="666699"/>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261378</xdr:colOff>
      <xdr:row>1</xdr:row>
      <xdr:rowOff>299292</xdr:rowOff>
    </xdr:from>
    <xdr:to>
      <xdr:col>1</xdr:col>
      <xdr:colOff>2288886</xdr:colOff>
      <xdr:row>5</xdr:row>
      <xdr:rowOff>619445</xdr:rowOff>
    </xdr:to>
    <xdr:pic>
      <xdr:nvPicPr>
        <xdr:cNvPr id="42" name="1 Imagen">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16348" t="7890" r="11372"/>
        <a:stretch>
          <a:fillRect/>
        </a:stretch>
      </xdr:blipFill>
      <xdr:spPr bwMode="auto">
        <a:xfrm>
          <a:off x="804303" y="661242"/>
          <a:ext cx="2027508" cy="226325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138112</xdr:colOff>
      <xdr:row>1</xdr:row>
      <xdr:rowOff>60255</xdr:rowOff>
    </xdr:from>
    <xdr:to>
      <xdr:col>6</xdr:col>
      <xdr:colOff>1090612</xdr:colOff>
      <xdr:row>5</xdr:row>
      <xdr:rowOff>869881</xdr:rowOff>
    </xdr:to>
    <xdr:pic>
      <xdr:nvPicPr>
        <xdr:cNvPr id="45" name="Imagen 44">
          <a:extLst>
            <a:ext uri="{FF2B5EF4-FFF2-40B4-BE49-F238E27FC236}">
              <a16:creationId xmlns:a16="http://schemas.microsoft.com/office/drawing/2014/main" xmlns="" id="{00000000-0008-0000-0000-00002D000000}"/>
            </a:ext>
          </a:extLst>
        </xdr:cNvPr>
        <xdr:cNvPicPr>
          <a:picLocks noChangeAspect="1"/>
        </xdr:cNvPicPr>
      </xdr:nvPicPr>
      <xdr:blipFill>
        <a:blip xmlns:r="http://schemas.openxmlformats.org/officeDocument/2006/relationships" r:embed="rId2" cstate="print"/>
        <a:stretch>
          <a:fillRect/>
        </a:stretch>
      </xdr:blipFill>
      <xdr:spPr>
        <a:xfrm>
          <a:off x="676482" y="246614"/>
          <a:ext cx="17414184" cy="2756039"/>
        </a:xfrm>
        <a:prstGeom prst="rect">
          <a:avLst/>
        </a:prstGeom>
      </xdr:spPr>
    </xdr:pic>
    <xdr:clientData/>
  </xdr:twoCellAnchor>
  <xdr:twoCellAnchor>
    <xdr:from>
      <xdr:col>7</xdr:col>
      <xdr:colOff>615862</xdr:colOff>
      <xdr:row>16</xdr:row>
      <xdr:rowOff>342450</xdr:rowOff>
    </xdr:from>
    <xdr:to>
      <xdr:col>8</xdr:col>
      <xdr:colOff>1828800</xdr:colOff>
      <xdr:row>16</xdr:row>
      <xdr:rowOff>742950</xdr:rowOff>
    </xdr:to>
    <xdr:sp macro="" textlink="">
      <xdr:nvSpPr>
        <xdr:cNvPr id="46" name="CuadroTexto 45">
          <a:extLst>
            <a:ext uri="{FF2B5EF4-FFF2-40B4-BE49-F238E27FC236}">
              <a16:creationId xmlns:a16="http://schemas.microsoft.com/office/drawing/2014/main" xmlns="" id="{00000000-0008-0000-0000-00002E000000}"/>
            </a:ext>
          </a:extLst>
        </xdr:cNvPr>
        <xdr:cNvSpPr txBox="1"/>
      </xdr:nvSpPr>
      <xdr:spPr>
        <a:xfrm>
          <a:off x="19446787" y="8657775"/>
          <a:ext cx="2641688" cy="40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Arial Narrow" panose="020B0606020202030204" pitchFamily="34" charset="0"/>
            </a:rPr>
            <a:t>FERIAS DE 12</a:t>
          </a:r>
          <a:r>
            <a:rPr lang="es-CO" sz="2000" baseline="0">
              <a:latin typeface="Arial Narrow" panose="020B0606020202030204" pitchFamily="34" charset="0"/>
            </a:rPr>
            <a:t> A 18 DIAS</a:t>
          </a:r>
        </a:p>
      </xdr:txBody>
    </xdr:sp>
    <xdr:clientData/>
  </xdr:twoCellAnchor>
  <xdr:twoCellAnchor editAs="absolute">
    <xdr:from>
      <xdr:col>8</xdr:col>
      <xdr:colOff>278660</xdr:colOff>
      <xdr:row>1</xdr:row>
      <xdr:rowOff>106011</xdr:rowOff>
    </xdr:from>
    <xdr:to>
      <xdr:col>10</xdr:col>
      <xdr:colOff>1692200</xdr:colOff>
      <xdr:row>7</xdr:row>
      <xdr:rowOff>48111</xdr:rowOff>
    </xdr:to>
    <xdr:sp macro="" textlink="">
      <xdr:nvSpPr>
        <xdr:cNvPr id="14" name="CuadroTexto 13">
          <a:extLst>
            <a:ext uri="{FF2B5EF4-FFF2-40B4-BE49-F238E27FC236}">
              <a16:creationId xmlns:a16="http://schemas.microsoft.com/office/drawing/2014/main" xmlns="" id="{00000000-0008-0000-0000-00000E000000}"/>
            </a:ext>
          </a:extLst>
        </xdr:cNvPr>
        <xdr:cNvSpPr txBox="1"/>
      </xdr:nvSpPr>
      <xdr:spPr>
        <a:xfrm>
          <a:off x="20538335" y="286986"/>
          <a:ext cx="3394740" cy="303772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s-CO" sz="5400">
              <a:solidFill>
                <a:schemeClr val="bg1"/>
              </a:solidFill>
              <a:latin typeface="Britannic Bold" panose="020B0903060703020204" pitchFamily="34" charset="0"/>
            </a:rPr>
            <a:t>FERIAS</a:t>
          </a:r>
          <a:r>
            <a:rPr lang="es-CO" sz="4800" baseline="0">
              <a:solidFill>
                <a:schemeClr val="bg1"/>
              </a:solidFill>
              <a:latin typeface="Britannic Bold" panose="020B0903060703020204" pitchFamily="34" charset="0"/>
            </a:rPr>
            <a:t> </a:t>
          </a:r>
        </a:p>
        <a:p>
          <a:pPr lvl="0" algn="ctr"/>
          <a:r>
            <a:rPr lang="es-CO" sz="5400" baseline="0">
              <a:solidFill>
                <a:schemeClr val="bg1"/>
              </a:solidFill>
              <a:latin typeface="Britannic Bold" panose="020B0903060703020204" pitchFamily="34" charset="0"/>
            </a:rPr>
            <a:t>2023</a:t>
          </a:r>
        </a:p>
        <a:p>
          <a:pPr algn="ctr"/>
          <a:r>
            <a:rPr lang="es-CO" sz="2400" baseline="0">
              <a:solidFill>
                <a:schemeClr val="bg1"/>
              </a:solidFill>
              <a:latin typeface="Britannic Bold" panose="020B0903060703020204" pitchFamily="34" charset="0"/>
            </a:rPr>
            <a:t>JUNTOS GENERAREMOS</a:t>
          </a:r>
        </a:p>
        <a:p>
          <a:pPr algn="ctr"/>
          <a:r>
            <a:rPr lang="es-CO" sz="2400" baseline="0">
              <a:solidFill>
                <a:schemeClr val="bg1"/>
              </a:solidFill>
              <a:latin typeface="Britannic Bold" panose="020B0903060703020204" pitchFamily="34" charset="0"/>
            </a:rPr>
            <a:t> OPORTUNIDADES Y </a:t>
          </a:r>
        </a:p>
        <a:p>
          <a:pPr algn="ctr"/>
          <a:r>
            <a:rPr lang="es-CO" sz="2400" baseline="0">
              <a:solidFill>
                <a:schemeClr val="bg1"/>
              </a:solidFill>
              <a:latin typeface="Britannic Bold" panose="020B0903060703020204" pitchFamily="34" charset="0"/>
            </a:rPr>
            <a:t>PROGRES0</a:t>
          </a:r>
          <a:endParaRPr lang="es-CO" sz="2400">
            <a:solidFill>
              <a:schemeClr val="bg1"/>
            </a:solidFill>
            <a:latin typeface="Britannic Bold" panose="020B0903060703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ferias-my.sharepoint.com/personal/drincon_corferias_com/Documents/Documents%20(1)/FORMULARIO%20DE%20SOLICITUD%20DE%20SERVICIOS%20DE%20ALQUILER%20-%20FERIAS%20-%20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ferias-my.sharepoint.com/personal/drincon_corferias_com/Documents/Documents%20(1)/2023/FORMULARIO%20DE%20SOLICITUD%20DE%20SERVICIOS%20DE%20ALQUILER%20-%20FERIAS%20-%202023.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triz de busqueda de los cod"/>
      <sheetName val="FERIAS 3 DIAS"/>
      <sheetName val="FERIAS DE 4 A 6 DIAS"/>
      <sheetName val="FERIAS DE 7 DIAS EN ADELANTE"/>
      <sheetName val="SOLICITUD DE SERVICIOS"/>
      <sheetName val="TARIFAS SERVICIOS"/>
      <sheetName val="TERMINOS Y CONDICIONE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triz de busqueda de los cod"/>
      <sheetName val="FERIAS DE 3 DIAS"/>
      <sheetName val="FERIAS DE 4 A 6 DIAS"/>
      <sheetName val="FERIAS DE 7 A 11 DIAS"/>
      <sheetName val="FERIAS DE 12 A 18 DIAS"/>
      <sheetName val="SOLICITUD DE SERVICIOS"/>
      <sheetName val="TERMINOS Y CONDICIONES"/>
      <sheetName val="TARIFAS SERVICIOS"/>
      <sheetName val="FORMULARIO DE SOLICITUD DE SERV"/>
    </sheetNames>
    <definedNames>
      <definedName name="Botóndeopción100_Haga_clic_en"/>
    </definedNames>
    <sheetDataSet>
      <sheetData sheetId="0"/>
      <sheetData sheetId="1">
        <row r="2">
          <cell r="G2" t="str">
            <v>DÓLARES</v>
          </cell>
          <cell r="I2" t="str">
            <v xml:space="preserve">TRM </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rferias.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Hoja8">
    <tabColor rgb="FF0070C0"/>
    <pageSetUpPr fitToPage="1"/>
  </sheetPr>
  <dimension ref="A1:N94"/>
  <sheetViews>
    <sheetView showGridLines="0" tabSelected="1" view="pageBreakPreview" zoomScale="40" zoomScaleNormal="46" zoomScaleSheetLayoutView="40" workbookViewId="0">
      <selection activeCell="D44" sqref="D44"/>
    </sheetView>
  </sheetViews>
  <sheetFormatPr baseColWidth="10" defaultColWidth="10.85546875" defaultRowHeight="15"/>
  <cols>
    <col min="1" max="1" width="8.140625" style="1" customWidth="1"/>
    <col min="2" max="2" width="60.42578125" style="1" customWidth="1"/>
    <col min="3" max="3" width="29.5703125" style="1" customWidth="1"/>
    <col min="4" max="4" width="103.28515625" style="1" customWidth="1"/>
    <col min="5" max="5" width="25.140625" style="1" customWidth="1"/>
    <col min="6" max="6" width="28.140625" style="1" customWidth="1"/>
    <col min="7" max="7" width="27.7109375" style="1" customWidth="1"/>
    <col min="8" max="8" width="21.42578125" style="1" customWidth="1"/>
    <col min="9" max="9" width="29.7109375" style="1" customWidth="1"/>
    <col min="10" max="10" width="10.140625" style="1" hidden="1" customWidth="1"/>
    <col min="11" max="11" width="29.7109375" style="1" customWidth="1"/>
    <col min="12" max="12" width="8.28515625" style="1" customWidth="1"/>
    <col min="13" max="16384" width="10.85546875" style="1"/>
  </cols>
  <sheetData>
    <row r="1" spans="1:13" ht="14.25" customHeight="1" thickBot="1">
      <c r="B1" s="2"/>
      <c r="C1" s="2"/>
      <c r="D1" s="2"/>
      <c r="E1" s="2"/>
      <c r="F1" s="2"/>
      <c r="G1" s="2"/>
      <c r="H1" s="2"/>
      <c r="I1" s="2"/>
      <c r="J1" s="2"/>
      <c r="K1" s="2"/>
    </row>
    <row r="2" spans="1:13" ht="67.5" customHeight="1">
      <c r="B2" s="28" t="s">
        <v>0</v>
      </c>
      <c r="C2" s="29"/>
      <c r="D2" s="30"/>
      <c r="E2" s="31"/>
      <c r="F2" s="31"/>
      <c r="G2" s="31"/>
      <c r="H2" s="147"/>
      <c r="I2" s="150"/>
      <c r="J2" s="150"/>
      <c r="K2" s="151"/>
    </row>
    <row r="3" spans="1:13" ht="29.25" customHeight="1">
      <c r="B3" s="32" t="s">
        <v>1</v>
      </c>
      <c r="C3" s="8"/>
      <c r="D3" s="9"/>
      <c r="E3" s="9"/>
      <c r="F3" s="9"/>
      <c r="G3" s="9"/>
      <c r="H3" s="148"/>
      <c r="I3" s="152"/>
      <c r="J3" s="152"/>
      <c r="K3" s="153"/>
    </row>
    <row r="4" spans="1:13" ht="30.75" customHeight="1">
      <c r="B4" s="33" t="s">
        <v>2</v>
      </c>
      <c r="C4" s="10"/>
      <c r="D4" s="11"/>
      <c r="E4" s="11"/>
      <c r="F4" s="11"/>
      <c r="G4" s="11"/>
      <c r="H4" s="148"/>
      <c r="I4" s="152"/>
      <c r="J4" s="152"/>
      <c r="K4" s="153"/>
      <c r="M4" s="3"/>
    </row>
    <row r="5" spans="1:13" ht="25.5" customHeight="1">
      <c r="B5" s="34" t="s">
        <v>3</v>
      </c>
      <c r="C5" s="12"/>
      <c r="D5" s="13"/>
      <c r="E5" s="13"/>
      <c r="F5" s="13"/>
      <c r="G5" s="13"/>
      <c r="H5" s="148"/>
      <c r="I5" s="152"/>
      <c r="J5" s="152"/>
      <c r="K5" s="153"/>
    </row>
    <row r="6" spans="1:13" ht="80.25" customHeight="1" thickBot="1">
      <c r="B6" s="156" t="s">
        <v>4</v>
      </c>
      <c r="C6" s="157"/>
      <c r="D6" s="157"/>
      <c r="E6" s="157"/>
      <c r="F6" s="157"/>
      <c r="G6" s="35"/>
      <c r="H6" s="149"/>
      <c r="I6" s="154"/>
      <c r="J6" s="154"/>
      <c r="K6" s="155"/>
    </row>
    <row r="7" spans="1:13" s="3" customFormat="1" ht="13.5" customHeight="1" thickBot="1">
      <c r="B7" s="36"/>
      <c r="C7" s="36"/>
      <c r="D7" s="36"/>
      <c r="E7" s="36"/>
      <c r="F7" s="36"/>
      <c r="G7" s="36"/>
      <c r="H7" s="36"/>
      <c r="I7" s="37"/>
      <c r="J7" s="37"/>
      <c r="K7" s="37"/>
    </row>
    <row r="8" spans="1:13" ht="34.5" customHeight="1" thickBot="1">
      <c r="B8" s="158" t="s">
        <v>5</v>
      </c>
      <c r="C8" s="158"/>
      <c r="D8" s="159"/>
      <c r="E8" s="159"/>
      <c r="F8" s="159"/>
      <c r="G8" s="159"/>
      <c r="H8" s="159"/>
      <c r="I8" s="159"/>
      <c r="J8" s="159"/>
      <c r="K8" s="159"/>
    </row>
    <row r="9" spans="1:13" ht="9.75" customHeight="1" thickBot="1">
      <c r="B9" s="14"/>
      <c r="C9" s="14"/>
      <c r="D9" s="15"/>
      <c r="E9" s="15"/>
      <c r="F9" s="15"/>
      <c r="G9" s="15"/>
      <c r="H9" s="15"/>
      <c r="I9" s="15"/>
      <c r="J9" s="15"/>
      <c r="K9" s="15"/>
    </row>
    <row r="10" spans="1:13" ht="51.75" customHeight="1">
      <c r="B10" s="160" t="s">
        <v>6</v>
      </c>
      <c r="C10" s="161"/>
      <c r="D10" s="161"/>
      <c r="E10" s="161"/>
      <c r="F10" s="161"/>
      <c r="G10" s="161"/>
      <c r="H10" s="161"/>
      <c r="I10" s="161"/>
      <c r="J10" s="161"/>
      <c r="K10" s="162"/>
    </row>
    <row r="11" spans="1:13" ht="34.5" customHeight="1" thickBot="1">
      <c r="B11" s="163" t="s">
        <v>7</v>
      </c>
      <c r="C11" s="164"/>
      <c r="D11" s="164"/>
      <c r="E11" s="165"/>
      <c r="F11" s="165"/>
      <c r="G11" s="165"/>
      <c r="H11" s="165"/>
      <c r="I11" s="165"/>
      <c r="J11" s="165"/>
      <c r="K11" s="166"/>
      <c r="M11" s="4"/>
    </row>
    <row r="12" spans="1:13" ht="57" customHeight="1">
      <c r="A12" s="5"/>
      <c r="B12" s="38" t="s">
        <v>8</v>
      </c>
      <c r="C12" s="167" t="s">
        <v>90</v>
      </c>
      <c r="D12" s="168"/>
      <c r="E12" s="39" t="s">
        <v>9</v>
      </c>
      <c r="F12" s="169" t="s">
        <v>90</v>
      </c>
      <c r="G12" s="170"/>
      <c r="H12" s="170"/>
      <c r="I12" s="170"/>
      <c r="J12" s="170"/>
      <c r="K12" s="171"/>
    </row>
    <row r="13" spans="1:13" ht="57" customHeight="1">
      <c r="A13" s="5"/>
      <c r="B13" s="40" t="s">
        <v>10</v>
      </c>
      <c r="C13" s="172" t="s">
        <v>87</v>
      </c>
      <c r="D13" s="173"/>
      <c r="E13" s="41" t="s">
        <v>9</v>
      </c>
      <c r="F13" s="174" t="s">
        <v>86</v>
      </c>
      <c r="G13" s="175"/>
      <c r="H13" s="175"/>
      <c r="I13" s="175"/>
      <c r="J13" s="175"/>
      <c r="K13" s="176"/>
    </row>
    <row r="14" spans="1:13" ht="57" customHeight="1" thickBot="1">
      <c r="A14" s="5"/>
      <c r="B14" s="42" t="s">
        <v>11</v>
      </c>
      <c r="C14" s="179" t="s">
        <v>89</v>
      </c>
      <c r="D14" s="180"/>
      <c r="E14" s="43" t="s">
        <v>12</v>
      </c>
      <c r="F14" s="64">
        <v>4</v>
      </c>
      <c r="G14" s="44" t="s">
        <v>13</v>
      </c>
      <c r="H14" s="63">
        <v>1</v>
      </c>
      <c r="I14" s="45" t="s">
        <v>14</v>
      </c>
      <c r="J14" s="46"/>
      <c r="K14" s="62">
        <v>603</v>
      </c>
    </row>
    <row r="15" spans="1:13" ht="12" customHeight="1" thickBot="1">
      <c r="B15" s="195"/>
      <c r="C15" s="195"/>
      <c r="D15" s="195"/>
      <c r="E15" s="195"/>
      <c r="F15" s="195"/>
      <c r="G15" s="195"/>
      <c r="H15" s="195"/>
      <c r="I15" s="195"/>
      <c r="J15" s="195"/>
      <c r="K15" s="195"/>
    </row>
    <row r="16" spans="1:13" ht="66" customHeight="1">
      <c r="B16" s="184" t="s">
        <v>0</v>
      </c>
      <c r="C16" s="185"/>
      <c r="D16" s="185"/>
      <c r="E16" s="185"/>
      <c r="F16" s="185"/>
      <c r="G16" s="185"/>
      <c r="H16" s="185"/>
      <c r="I16" s="185"/>
      <c r="J16" s="185"/>
      <c r="K16" s="186"/>
      <c r="L16" s="16"/>
    </row>
    <row r="17" spans="2:13" ht="78" customHeight="1">
      <c r="B17" s="187" t="s">
        <v>15</v>
      </c>
      <c r="C17" s="188"/>
      <c r="D17" s="188"/>
      <c r="E17" s="188"/>
      <c r="F17" s="188"/>
      <c r="G17" s="188"/>
      <c r="H17" s="188"/>
      <c r="I17" s="188"/>
      <c r="J17" s="188"/>
      <c r="K17" s="189"/>
    </row>
    <row r="18" spans="2:13" ht="7.5" customHeight="1">
      <c r="B18" s="47"/>
      <c r="C18" s="17"/>
      <c r="D18" s="17"/>
      <c r="E18" s="17"/>
      <c r="F18" s="17"/>
      <c r="G18" s="17"/>
      <c r="H18" s="17"/>
      <c r="I18" s="17"/>
      <c r="J18" s="17"/>
      <c r="K18" s="48"/>
    </row>
    <row r="19" spans="2:13" ht="47.25" customHeight="1" thickBot="1">
      <c r="B19" s="49" t="s">
        <v>16</v>
      </c>
      <c r="C19" s="50"/>
      <c r="D19" s="51"/>
      <c r="E19" s="17"/>
      <c r="F19" s="17"/>
      <c r="G19" s="17"/>
      <c r="H19" s="17"/>
      <c r="I19" s="17"/>
      <c r="J19" s="17"/>
      <c r="K19" s="48"/>
    </row>
    <row r="20" spans="2:13" s="6" customFormat="1" ht="59.25" customHeight="1" thickBot="1">
      <c r="B20" s="190" t="s">
        <v>17</v>
      </c>
      <c r="C20" s="191"/>
      <c r="D20" s="192"/>
      <c r="E20" s="190" t="s">
        <v>18</v>
      </c>
      <c r="F20" s="193"/>
      <c r="G20" s="52" t="s">
        <v>19</v>
      </c>
      <c r="H20" s="53" t="s">
        <v>20</v>
      </c>
      <c r="I20" s="54" t="s">
        <v>21</v>
      </c>
      <c r="J20" s="55"/>
      <c r="K20" s="53" t="s">
        <v>22</v>
      </c>
    </row>
    <row r="21" spans="2:13" ht="72.75" customHeight="1">
      <c r="B21" s="181" t="s">
        <v>88</v>
      </c>
      <c r="C21" s="182"/>
      <c r="D21" s="183"/>
      <c r="E21" s="194"/>
      <c r="F21" s="194"/>
      <c r="G21" s="18">
        <v>1</v>
      </c>
      <c r="H21" s="18"/>
      <c r="I21" s="19">
        <v>1809400</v>
      </c>
      <c r="J21" s="20" t="b">
        <v>0</v>
      </c>
      <c r="K21" s="56">
        <f>PRODUCT(G21,H21,I21)</f>
        <v>1809400</v>
      </c>
      <c r="M21" s="26"/>
    </row>
    <row r="22" spans="2:13" ht="72.75" customHeight="1">
      <c r="B22" s="105"/>
      <c r="C22" s="106"/>
      <c r="D22" s="107"/>
      <c r="E22" s="194"/>
      <c r="F22" s="194"/>
      <c r="G22" s="57"/>
      <c r="H22" s="57"/>
      <c r="I22" s="58"/>
      <c r="J22" s="59" t="b">
        <v>0</v>
      </c>
      <c r="K22" s="60">
        <f t="shared" ref="K22:K33" si="0">PRODUCT(G22,H22,I22)</f>
        <v>0</v>
      </c>
      <c r="L22" s="21"/>
      <c r="M22" s="26"/>
    </row>
    <row r="23" spans="2:13" ht="72.75" customHeight="1">
      <c r="B23" s="105"/>
      <c r="C23" s="106"/>
      <c r="D23" s="107"/>
      <c r="E23" s="194"/>
      <c r="F23" s="194"/>
      <c r="G23" s="57"/>
      <c r="H23" s="57"/>
      <c r="I23" s="58"/>
      <c r="J23" s="59" t="b">
        <v>0</v>
      </c>
      <c r="K23" s="60">
        <f t="shared" si="0"/>
        <v>0</v>
      </c>
      <c r="M23" s="26"/>
    </row>
    <row r="24" spans="2:13" ht="72.75" customHeight="1">
      <c r="B24" s="105"/>
      <c r="C24" s="106"/>
      <c r="D24" s="107"/>
      <c r="E24" s="194"/>
      <c r="F24" s="194"/>
      <c r="G24" s="57"/>
      <c r="H24" s="57"/>
      <c r="I24" s="58"/>
      <c r="J24" s="59" t="b">
        <v>0</v>
      </c>
      <c r="K24" s="60">
        <f t="shared" si="0"/>
        <v>0</v>
      </c>
      <c r="M24" s="26"/>
    </row>
    <row r="25" spans="2:13" ht="72.75" customHeight="1">
      <c r="B25" s="105"/>
      <c r="C25" s="106"/>
      <c r="D25" s="107"/>
      <c r="E25" s="133"/>
      <c r="F25" s="133"/>
      <c r="G25" s="57"/>
      <c r="H25" s="57"/>
      <c r="I25" s="58"/>
      <c r="J25" s="61" t="b">
        <v>0</v>
      </c>
      <c r="K25" s="60">
        <f t="shared" si="0"/>
        <v>0</v>
      </c>
      <c r="M25" s="26"/>
    </row>
    <row r="26" spans="2:13" ht="72.75" customHeight="1">
      <c r="B26" s="105" t="s">
        <v>23</v>
      </c>
      <c r="C26" s="106"/>
      <c r="D26" s="107"/>
      <c r="E26" s="133"/>
      <c r="F26" s="133"/>
      <c r="G26" s="57"/>
      <c r="H26" s="57"/>
      <c r="I26" s="58"/>
      <c r="J26" s="61" t="b">
        <v>0</v>
      </c>
      <c r="K26" s="60">
        <f t="shared" si="0"/>
        <v>0</v>
      </c>
      <c r="M26" s="26"/>
    </row>
    <row r="27" spans="2:13" ht="72.75" customHeight="1">
      <c r="B27" s="105" t="s">
        <v>23</v>
      </c>
      <c r="C27" s="106"/>
      <c r="D27" s="107"/>
      <c r="E27" s="133"/>
      <c r="F27" s="133"/>
      <c r="G27" s="57"/>
      <c r="H27" s="57"/>
      <c r="I27" s="58"/>
      <c r="J27" s="61" t="b">
        <v>0</v>
      </c>
      <c r="K27" s="60">
        <f t="shared" si="0"/>
        <v>0</v>
      </c>
      <c r="M27" s="26"/>
    </row>
    <row r="28" spans="2:13" ht="72.75" customHeight="1">
      <c r="B28" s="105" t="s">
        <v>23</v>
      </c>
      <c r="C28" s="106"/>
      <c r="D28" s="107"/>
      <c r="E28" s="133"/>
      <c r="F28" s="133"/>
      <c r="G28" s="57"/>
      <c r="H28" s="57"/>
      <c r="I28" s="58"/>
      <c r="J28" s="61" t="b">
        <v>0</v>
      </c>
      <c r="K28" s="60">
        <f t="shared" si="0"/>
        <v>0</v>
      </c>
      <c r="M28" s="26"/>
    </row>
    <row r="29" spans="2:13" ht="72.75" customHeight="1">
      <c r="B29" s="105" t="s">
        <v>23</v>
      </c>
      <c r="C29" s="106"/>
      <c r="D29" s="107"/>
      <c r="E29" s="133"/>
      <c r="F29" s="133"/>
      <c r="G29" s="57"/>
      <c r="H29" s="57"/>
      <c r="I29" s="58"/>
      <c r="J29" s="61" t="b">
        <v>0</v>
      </c>
      <c r="K29" s="60">
        <f t="shared" si="0"/>
        <v>0</v>
      </c>
      <c r="M29" s="26"/>
    </row>
    <row r="30" spans="2:13" ht="72.75" customHeight="1">
      <c r="B30" s="105" t="s">
        <v>23</v>
      </c>
      <c r="C30" s="106"/>
      <c r="D30" s="107"/>
      <c r="E30" s="133"/>
      <c r="F30" s="133"/>
      <c r="G30" s="57"/>
      <c r="H30" s="57"/>
      <c r="I30" s="58"/>
      <c r="J30" s="61" t="b">
        <v>0</v>
      </c>
      <c r="K30" s="60">
        <f t="shared" si="0"/>
        <v>0</v>
      </c>
      <c r="M30" s="26"/>
    </row>
    <row r="31" spans="2:13" ht="72.75" customHeight="1">
      <c r="B31" s="105" t="s">
        <v>23</v>
      </c>
      <c r="C31" s="106"/>
      <c r="D31" s="107"/>
      <c r="E31" s="133"/>
      <c r="F31" s="133"/>
      <c r="G31" s="57"/>
      <c r="H31" s="57"/>
      <c r="I31" s="58"/>
      <c r="J31" s="61" t="b">
        <v>0</v>
      </c>
      <c r="K31" s="60">
        <f t="shared" si="0"/>
        <v>0</v>
      </c>
      <c r="M31" s="26"/>
    </row>
    <row r="32" spans="2:13" ht="72.75" customHeight="1">
      <c r="B32" s="105" t="s">
        <v>23</v>
      </c>
      <c r="C32" s="106"/>
      <c r="D32" s="107"/>
      <c r="E32" s="133"/>
      <c r="F32" s="133"/>
      <c r="G32" s="57"/>
      <c r="H32" s="57"/>
      <c r="I32" s="58"/>
      <c r="J32" s="61" t="b">
        <v>0</v>
      </c>
      <c r="K32" s="60">
        <f t="shared" si="0"/>
        <v>0</v>
      </c>
      <c r="M32" s="26"/>
    </row>
    <row r="33" spans="1:14" ht="72.75" customHeight="1">
      <c r="B33" s="105" t="s">
        <v>23</v>
      </c>
      <c r="C33" s="106"/>
      <c r="D33" s="107"/>
      <c r="E33" s="133"/>
      <c r="F33" s="133"/>
      <c r="G33" s="57"/>
      <c r="H33" s="57"/>
      <c r="I33" s="58"/>
      <c r="J33" s="61" t="b">
        <v>0</v>
      </c>
      <c r="K33" s="60">
        <f t="shared" si="0"/>
        <v>0</v>
      </c>
    </row>
    <row r="34" spans="1:14" ht="72.75" customHeight="1" thickBot="1">
      <c r="B34" s="134" t="s">
        <v>24</v>
      </c>
      <c r="C34" s="135"/>
      <c r="D34" s="135"/>
      <c r="E34" s="135"/>
      <c r="F34" s="136"/>
      <c r="G34" s="22" t="s">
        <v>25</v>
      </c>
      <c r="H34" s="23" t="str">
        <f>IF('[2]FERIAS DE 3 DIAS'!G2=TRUE,'[2]FERIAS DE 3 DIAS'!I2,"N/A")</f>
        <v>N/A</v>
      </c>
      <c r="I34" s="137" t="s">
        <v>26</v>
      </c>
      <c r="J34" s="138"/>
      <c r="K34" s="139"/>
    </row>
    <row r="35" spans="1:14" ht="78" customHeight="1" thickBot="1">
      <c r="B35" s="177" t="s">
        <v>27</v>
      </c>
      <c r="C35" s="142" t="s">
        <v>28</v>
      </c>
      <c r="D35" s="143"/>
      <c r="E35" s="143"/>
      <c r="F35" s="144"/>
      <c r="G35" s="140" t="s">
        <v>29</v>
      </c>
      <c r="H35" s="140"/>
      <c r="I35" s="141">
        <f>SUM(K21:K33)</f>
        <v>1809400</v>
      </c>
      <c r="J35" s="131"/>
      <c r="K35" s="132"/>
    </row>
    <row r="36" spans="1:14" ht="94.5" customHeight="1" thickBot="1">
      <c r="B36" s="178"/>
      <c r="C36" s="145"/>
      <c r="D36" s="146"/>
      <c r="E36" s="146"/>
      <c r="F36" s="146"/>
      <c r="G36" s="129" t="s">
        <v>30</v>
      </c>
      <c r="H36" s="130"/>
      <c r="I36" s="131">
        <f>I35*0.19</f>
        <v>343786</v>
      </c>
      <c r="J36" s="131"/>
      <c r="K36" s="132"/>
    </row>
    <row r="37" spans="1:14" ht="20.25" customHeight="1" thickBot="1">
      <c r="B37" s="65"/>
      <c r="C37" s="3"/>
      <c r="D37" s="3"/>
      <c r="E37" s="3"/>
      <c r="F37" s="3"/>
      <c r="G37" s="3"/>
      <c r="H37" s="3"/>
      <c r="I37" s="3"/>
      <c r="J37" s="3"/>
      <c r="K37" s="3"/>
      <c r="L37" s="3"/>
    </row>
    <row r="38" spans="1:14" ht="63" customHeight="1" thickBot="1">
      <c r="B38" s="117" t="s">
        <v>31</v>
      </c>
      <c r="C38" s="118"/>
      <c r="D38" s="118"/>
      <c r="E38" s="118"/>
      <c r="F38" s="118"/>
      <c r="G38" s="119">
        <f>I36+I35</f>
        <v>2153186</v>
      </c>
      <c r="H38" s="119"/>
      <c r="I38" s="119"/>
      <c r="J38" s="119"/>
      <c r="K38" s="120"/>
    </row>
    <row r="39" spans="1:14" ht="23.25" customHeight="1" thickBot="1"/>
    <row r="40" spans="1:14" ht="37.5" customHeight="1">
      <c r="A40" s="7"/>
      <c r="B40" s="126" t="s">
        <v>32</v>
      </c>
      <c r="C40" s="127"/>
      <c r="D40" s="127"/>
      <c r="E40" s="127"/>
      <c r="F40" s="127"/>
      <c r="G40" s="127"/>
      <c r="H40" s="127"/>
      <c r="I40" s="127"/>
      <c r="J40" s="127"/>
      <c r="K40" s="128"/>
      <c r="M40" s="27"/>
      <c r="N40" s="27"/>
    </row>
    <row r="41" spans="1:14" ht="27" customHeight="1" thickBot="1">
      <c r="B41" s="90" t="s">
        <v>33</v>
      </c>
      <c r="C41" s="91"/>
      <c r="D41" s="92"/>
      <c r="E41" s="92"/>
      <c r="F41" s="92"/>
      <c r="G41" s="92"/>
      <c r="H41" s="92"/>
      <c r="I41" s="92"/>
      <c r="J41" s="92"/>
      <c r="K41" s="93"/>
      <c r="L41" s="67" t="s">
        <v>34</v>
      </c>
      <c r="M41" s="27"/>
      <c r="N41" s="27"/>
    </row>
    <row r="42" spans="1:14" ht="42" customHeight="1">
      <c r="A42" s="7"/>
      <c r="B42" s="121" t="s">
        <v>35</v>
      </c>
      <c r="C42" s="122"/>
      <c r="D42" s="123" t="s">
        <v>91</v>
      </c>
      <c r="E42" s="124"/>
      <c r="F42" s="124"/>
      <c r="G42" s="124"/>
      <c r="H42" s="124"/>
      <c r="I42" s="124"/>
      <c r="J42" s="124"/>
      <c r="K42" s="125"/>
      <c r="L42" s="67"/>
      <c r="M42" s="27"/>
      <c r="N42" s="27"/>
    </row>
    <row r="43" spans="1:14" ht="51" customHeight="1" thickBot="1">
      <c r="B43" s="94" t="s">
        <v>36</v>
      </c>
      <c r="C43" s="95"/>
      <c r="D43" s="96">
        <v>3002770136</v>
      </c>
      <c r="E43" s="97"/>
      <c r="F43" s="97"/>
      <c r="G43" s="97"/>
      <c r="H43" s="97"/>
      <c r="I43" s="97"/>
      <c r="J43" s="97"/>
      <c r="K43" s="98"/>
      <c r="L43" s="67"/>
      <c r="M43" s="27"/>
      <c r="N43" s="27"/>
    </row>
    <row r="44" spans="1:14" ht="17.25" customHeight="1" thickBot="1">
      <c r="B44" s="24"/>
      <c r="C44" s="24"/>
      <c r="D44" s="24"/>
      <c r="J44" s="25"/>
      <c r="L44" s="67"/>
      <c r="M44" s="27"/>
      <c r="N44" s="27"/>
    </row>
    <row r="45" spans="1:14" ht="36" thickBot="1">
      <c r="B45" s="99" t="s">
        <v>37</v>
      </c>
      <c r="C45" s="99"/>
      <c r="D45" s="99"/>
      <c r="E45" s="99"/>
      <c r="F45" s="99"/>
      <c r="G45" s="100" t="s">
        <v>38</v>
      </c>
      <c r="H45" s="101"/>
      <c r="I45" s="102">
        <v>44944</v>
      </c>
      <c r="J45" s="103"/>
      <c r="K45" s="104"/>
      <c r="L45" s="67"/>
      <c r="M45" s="27"/>
      <c r="N45" s="27"/>
    </row>
    <row r="46" spans="1:14" ht="21" thickBot="1">
      <c r="I46" s="89"/>
      <c r="J46" s="89"/>
      <c r="K46" s="89"/>
      <c r="L46" s="27"/>
    </row>
    <row r="47" spans="1:14" ht="48.75" customHeight="1">
      <c r="B47" s="121" t="s">
        <v>39</v>
      </c>
      <c r="C47" s="122"/>
      <c r="D47" s="66" t="s">
        <v>40</v>
      </c>
      <c r="I47" s="2"/>
      <c r="J47" s="2"/>
      <c r="K47" s="2"/>
    </row>
    <row r="48" spans="1:14" ht="15.75" thickBot="1"/>
    <row r="49" spans="2:11">
      <c r="B49" s="108" t="s">
        <v>41</v>
      </c>
      <c r="C49" s="109"/>
      <c r="D49" s="109"/>
      <c r="E49" s="109"/>
      <c r="F49" s="109"/>
      <c r="G49" s="109"/>
      <c r="H49" s="109"/>
      <c r="I49" s="109"/>
      <c r="J49" s="109"/>
      <c r="K49" s="110"/>
    </row>
    <row r="50" spans="2:11" ht="37.5" customHeight="1">
      <c r="B50" s="111"/>
      <c r="C50" s="112"/>
      <c r="D50" s="112"/>
      <c r="E50" s="112"/>
      <c r="F50" s="112"/>
      <c r="G50" s="112"/>
      <c r="H50" s="112"/>
      <c r="I50" s="112"/>
      <c r="J50" s="112"/>
      <c r="K50" s="113"/>
    </row>
    <row r="51" spans="2:11" ht="60.75" customHeight="1">
      <c r="B51" s="68" t="s">
        <v>42</v>
      </c>
      <c r="C51" s="69"/>
      <c r="D51" s="69"/>
      <c r="E51" s="69"/>
      <c r="F51" s="69"/>
      <c r="G51" s="69"/>
      <c r="H51" s="69"/>
      <c r="I51" s="69"/>
      <c r="J51" s="69"/>
      <c r="K51" s="70"/>
    </row>
    <row r="52" spans="2:11" ht="30">
      <c r="B52" s="114" t="s">
        <v>43</v>
      </c>
      <c r="C52" s="115"/>
      <c r="D52" s="115"/>
      <c r="E52" s="115"/>
      <c r="F52" s="115"/>
      <c r="G52" s="115"/>
      <c r="H52" s="115"/>
      <c r="I52" s="115"/>
      <c r="J52" s="115"/>
      <c r="K52" s="116"/>
    </row>
    <row r="53" spans="2:11" ht="30" customHeight="1">
      <c r="B53" s="68" t="s">
        <v>44</v>
      </c>
      <c r="C53" s="69"/>
      <c r="D53" s="69"/>
      <c r="E53" s="69"/>
      <c r="F53" s="69"/>
      <c r="G53" s="69"/>
      <c r="H53" s="69"/>
      <c r="I53" s="69"/>
      <c r="J53" s="69"/>
      <c r="K53" s="70"/>
    </row>
    <row r="54" spans="2:11" ht="30" customHeight="1">
      <c r="B54" s="68" t="s">
        <v>45</v>
      </c>
      <c r="C54" s="69"/>
      <c r="D54" s="69"/>
      <c r="E54" s="69"/>
      <c r="F54" s="69"/>
      <c r="G54" s="69"/>
      <c r="H54" s="69"/>
      <c r="I54" s="69"/>
      <c r="J54" s="69"/>
      <c r="K54" s="70"/>
    </row>
    <row r="55" spans="2:11" ht="34.5" customHeight="1">
      <c r="B55" s="68" t="s">
        <v>46</v>
      </c>
      <c r="C55" s="69"/>
      <c r="D55" s="69"/>
      <c r="E55" s="69"/>
      <c r="F55" s="69"/>
      <c r="G55" s="69"/>
      <c r="H55" s="69"/>
      <c r="I55" s="69"/>
      <c r="J55" s="69"/>
      <c r="K55" s="70"/>
    </row>
    <row r="56" spans="2:11" ht="36.75" customHeight="1">
      <c r="B56" s="71" t="s">
        <v>47</v>
      </c>
      <c r="C56" s="72"/>
      <c r="D56" s="72"/>
      <c r="E56" s="72"/>
      <c r="F56" s="72"/>
      <c r="G56" s="72"/>
      <c r="H56" s="72"/>
      <c r="I56" s="72"/>
      <c r="J56" s="72"/>
      <c r="K56" s="73"/>
    </row>
    <row r="57" spans="2:11" ht="30" customHeight="1">
      <c r="B57" s="68" t="s">
        <v>48</v>
      </c>
      <c r="C57" s="69"/>
      <c r="D57" s="69"/>
      <c r="E57" s="69"/>
      <c r="F57" s="69"/>
      <c r="G57" s="69"/>
      <c r="H57" s="69"/>
      <c r="I57" s="69"/>
      <c r="J57" s="69"/>
      <c r="K57" s="70"/>
    </row>
    <row r="58" spans="2:11" ht="30" customHeight="1">
      <c r="B58" s="68" t="s">
        <v>49</v>
      </c>
      <c r="C58" s="69"/>
      <c r="D58" s="69"/>
      <c r="E58" s="69"/>
      <c r="F58" s="69"/>
      <c r="G58" s="69"/>
      <c r="H58" s="69"/>
      <c r="I58" s="69"/>
      <c r="J58" s="69"/>
      <c r="K58" s="70"/>
    </row>
    <row r="59" spans="2:11" ht="30" customHeight="1">
      <c r="B59" s="68" t="s">
        <v>50</v>
      </c>
      <c r="C59" s="69"/>
      <c r="D59" s="69"/>
      <c r="E59" s="69"/>
      <c r="F59" s="69"/>
      <c r="G59" s="69"/>
      <c r="H59" s="69"/>
      <c r="I59" s="69"/>
      <c r="J59" s="69"/>
      <c r="K59" s="70"/>
    </row>
    <row r="60" spans="2:11" ht="30" customHeight="1">
      <c r="B60" s="68" t="s">
        <v>51</v>
      </c>
      <c r="C60" s="69"/>
      <c r="D60" s="69"/>
      <c r="E60" s="69"/>
      <c r="F60" s="69"/>
      <c r="G60" s="69"/>
      <c r="H60" s="69"/>
      <c r="I60" s="69"/>
      <c r="J60" s="69"/>
      <c r="K60" s="70"/>
    </row>
    <row r="61" spans="2:11" ht="30" customHeight="1">
      <c r="B61" s="68" t="s">
        <v>52</v>
      </c>
      <c r="C61" s="69"/>
      <c r="D61" s="69"/>
      <c r="E61" s="69"/>
      <c r="F61" s="69"/>
      <c r="G61" s="69"/>
      <c r="H61" s="69"/>
      <c r="I61" s="69"/>
      <c r="J61" s="69"/>
      <c r="K61" s="70"/>
    </row>
    <row r="62" spans="2:11" ht="30" customHeight="1">
      <c r="B62" s="68" t="s">
        <v>53</v>
      </c>
      <c r="C62" s="69"/>
      <c r="D62" s="69"/>
      <c r="E62" s="69"/>
      <c r="F62" s="69"/>
      <c r="G62" s="69"/>
      <c r="H62" s="69"/>
      <c r="I62" s="69"/>
      <c r="J62" s="69"/>
      <c r="K62" s="70"/>
    </row>
    <row r="63" spans="2:11" ht="30" customHeight="1">
      <c r="B63" s="68" t="s">
        <v>54</v>
      </c>
      <c r="C63" s="69"/>
      <c r="D63" s="69"/>
      <c r="E63" s="69"/>
      <c r="F63" s="69"/>
      <c r="G63" s="69"/>
      <c r="H63" s="69"/>
      <c r="I63" s="69"/>
      <c r="J63" s="69"/>
      <c r="K63" s="70"/>
    </row>
    <row r="64" spans="2:11" ht="30">
      <c r="B64" s="68" t="s">
        <v>55</v>
      </c>
      <c r="C64" s="69"/>
      <c r="D64" s="69"/>
      <c r="E64" s="69"/>
      <c r="F64" s="69"/>
      <c r="G64" s="69"/>
      <c r="H64" s="69"/>
      <c r="I64" s="69"/>
      <c r="J64" s="69"/>
      <c r="K64" s="70"/>
    </row>
    <row r="65" spans="2:11" ht="33.75">
      <c r="B65" s="71" t="s">
        <v>56</v>
      </c>
      <c r="C65" s="72"/>
      <c r="D65" s="72"/>
      <c r="E65" s="72"/>
      <c r="F65" s="72"/>
      <c r="G65" s="72"/>
      <c r="H65" s="72"/>
      <c r="I65" s="72"/>
      <c r="J65" s="72"/>
      <c r="K65" s="73"/>
    </row>
    <row r="66" spans="2:11" ht="30">
      <c r="B66" s="68" t="s">
        <v>57</v>
      </c>
      <c r="C66" s="69"/>
      <c r="D66" s="69"/>
      <c r="E66" s="69"/>
      <c r="F66" s="69"/>
      <c r="G66" s="69"/>
      <c r="H66" s="69"/>
      <c r="I66" s="69"/>
      <c r="J66" s="69"/>
      <c r="K66" s="70"/>
    </row>
    <row r="67" spans="2:11" ht="30">
      <c r="B67" s="68" t="s">
        <v>58</v>
      </c>
      <c r="C67" s="69"/>
      <c r="D67" s="69"/>
      <c r="E67" s="69"/>
      <c r="F67" s="69"/>
      <c r="G67" s="69"/>
      <c r="H67" s="69"/>
      <c r="I67" s="69"/>
      <c r="J67" s="69"/>
      <c r="K67" s="70"/>
    </row>
    <row r="68" spans="2:11" ht="30" customHeight="1">
      <c r="B68" s="68" t="s">
        <v>59</v>
      </c>
      <c r="C68" s="69"/>
      <c r="D68" s="69"/>
      <c r="E68" s="69"/>
      <c r="F68" s="69"/>
      <c r="G68" s="69"/>
      <c r="H68" s="69"/>
      <c r="I68" s="69"/>
      <c r="J68" s="69"/>
      <c r="K68" s="70"/>
    </row>
    <row r="69" spans="2:11" ht="36" customHeight="1">
      <c r="B69" s="68" t="s">
        <v>60</v>
      </c>
      <c r="C69" s="69"/>
      <c r="D69" s="69"/>
      <c r="E69" s="69"/>
      <c r="F69" s="69"/>
      <c r="G69" s="69"/>
      <c r="H69" s="69"/>
      <c r="I69" s="69"/>
      <c r="J69" s="69"/>
      <c r="K69" s="70"/>
    </row>
    <row r="70" spans="2:11" ht="35.25">
      <c r="B70" s="86" t="s">
        <v>61</v>
      </c>
      <c r="C70" s="87"/>
      <c r="D70" s="87"/>
      <c r="E70" s="87"/>
      <c r="F70" s="87"/>
      <c r="G70" s="87"/>
      <c r="H70" s="87"/>
      <c r="I70" s="87"/>
      <c r="J70" s="87"/>
      <c r="K70" s="88"/>
    </row>
    <row r="71" spans="2:11" ht="33.75">
      <c r="B71" s="71" t="s">
        <v>62</v>
      </c>
      <c r="C71" s="72"/>
      <c r="D71" s="72"/>
      <c r="E71" s="72"/>
      <c r="F71" s="72"/>
      <c r="G71" s="72"/>
      <c r="H71" s="72"/>
      <c r="I71" s="72"/>
      <c r="J71" s="72"/>
      <c r="K71" s="73"/>
    </row>
    <row r="72" spans="2:11" ht="30">
      <c r="B72" s="68" t="s">
        <v>63</v>
      </c>
      <c r="C72" s="69"/>
      <c r="D72" s="69"/>
      <c r="E72" s="69"/>
      <c r="F72" s="69"/>
      <c r="G72" s="69"/>
      <c r="H72" s="69"/>
      <c r="I72" s="69"/>
      <c r="J72" s="69"/>
      <c r="K72" s="70"/>
    </row>
    <row r="73" spans="2:11" ht="30" customHeight="1">
      <c r="B73" s="68" t="s">
        <v>64</v>
      </c>
      <c r="C73" s="69"/>
      <c r="D73" s="69"/>
      <c r="E73" s="69"/>
      <c r="F73" s="69"/>
      <c r="G73" s="69"/>
      <c r="H73" s="69"/>
      <c r="I73" s="69"/>
      <c r="J73" s="69"/>
      <c r="K73" s="70"/>
    </row>
    <row r="74" spans="2:11" ht="30">
      <c r="B74" s="83" t="s">
        <v>65</v>
      </c>
      <c r="C74" s="84"/>
      <c r="D74" s="84"/>
      <c r="E74" s="84"/>
      <c r="F74" s="84"/>
      <c r="G74" s="84"/>
      <c r="H74" s="84"/>
      <c r="I74" s="84"/>
      <c r="J74" s="84"/>
      <c r="K74" s="85"/>
    </row>
    <row r="75" spans="2:11" ht="214.5" customHeight="1">
      <c r="B75" s="68" t="s">
        <v>66</v>
      </c>
      <c r="C75" s="69"/>
      <c r="D75" s="69"/>
      <c r="E75" s="69"/>
      <c r="F75" s="69"/>
      <c r="G75" s="69"/>
      <c r="H75" s="69"/>
      <c r="I75" s="69"/>
      <c r="J75" s="69"/>
      <c r="K75" s="70"/>
    </row>
    <row r="76" spans="2:11" ht="30">
      <c r="B76" s="83" t="s">
        <v>67</v>
      </c>
      <c r="C76" s="84"/>
      <c r="D76" s="84"/>
      <c r="E76" s="84"/>
      <c r="F76" s="84"/>
      <c r="G76" s="84"/>
      <c r="H76" s="84"/>
      <c r="I76" s="84"/>
      <c r="J76" s="84"/>
      <c r="K76" s="85"/>
    </row>
    <row r="77" spans="2:11" ht="99.75" customHeight="1">
      <c r="B77" s="68" t="s">
        <v>68</v>
      </c>
      <c r="C77" s="69"/>
      <c r="D77" s="69"/>
      <c r="E77" s="69"/>
      <c r="F77" s="69"/>
      <c r="G77" s="69"/>
      <c r="H77" s="69"/>
      <c r="I77" s="69"/>
      <c r="J77" s="69"/>
      <c r="K77" s="70"/>
    </row>
    <row r="78" spans="2:11" ht="30">
      <c r="B78" s="83" t="s">
        <v>69</v>
      </c>
      <c r="C78" s="84"/>
      <c r="D78" s="84"/>
      <c r="E78" s="84"/>
      <c r="F78" s="84"/>
      <c r="G78" s="84"/>
      <c r="H78" s="84"/>
      <c r="I78" s="84"/>
      <c r="J78" s="84"/>
      <c r="K78" s="85"/>
    </row>
    <row r="79" spans="2:11" ht="65.25" customHeight="1">
      <c r="B79" s="68" t="s">
        <v>70</v>
      </c>
      <c r="C79" s="69"/>
      <c r="D79" s="69"/>
      <c r="E79" s="69"/>
      <c r="F79" s="69"/>
      <c r="G79" s="69"/>
      <c r="H79" s="69"/>
      <c r="I79" s="69"/>
      <c r="J79" s="69"/>
      <c r="K79" s="70"/>
    </row>
    <row r="80" spans="2:11" ht="30">
      <c r="B80" s="83" t="s">
        <v>71</v>
      </c>
      <c r="C80" s="84"/>
      <c r="D80" s="84"/>
      <c r="E80" s="84"/>
      <c r="F80" s="84"/>
      <c r="G80" s="84"/>
      <c r="H80" s="84"/>
      <c r="I80" s="84"/>
      <c r="J80" s="84"/>
      <c r="K80" s="85"/>
    </row>
    <row r="81" spans="2:12" ht="135" customHeight="1">
      <c r="B81" s="68" t="s">
        <v>72</v>
      </c>
      <c r="C81" s="69"/>
      <c r="D81" s="69"/>
      <c r="E81" s="69"/>
      <c r="F81" s="69"/>
      <c r="G81" s="69"/>
      <c r="H81" s="69"/>
      <c r="I81" s="69"/>
      <c r="J81" s="69"/>
      <c r="K81" s="70"/>
    </row>
    <row r="82" spans="2:12" ht="30">
      <c r="B82" s="83" t="s">
        <v>73</v>
      </c>
      <c r="C82" s="84"/>
      <c r="D82" s="84"/>
      <c r="E82" s="84"/>
      <c r="F82" s="84"/>
      <c r="G82" s="84"/>
      <c r="H82" s="84"/>
      <c r="I82" s="84"/>
      <c r="J82" s="84"/>
      <c r="K82" s="85"/>
    </row>
    <row r="83" spans="2:12" ht="30">
      <c r="B83" s="68" t="s">
        <v>74</v>
      </c>
      <c r="C83" s="69"/>
      <c r="D83" s="69"/>
      <c r="E83" s="69"/>
      <c r="F83" s="69"/>
      <c r="G83" s="69"/>
      <c r="H83" s="69"/>
      <c r="I83" s="69"/>
      <c r="J83" s="69"/>
      <c r="K83" s="70"/>
    </row>
    <row r="84" spans="2:12" ht="33.75">
      <c r="B84" s="71" t="s">
        <v>75</v>
      </c>
      <c r="C84" s="72"/>
      <c r="D84" s="72"/>
      <c r="E84" s="72"/>
      <c r="F84" s="72"/>
      <c r="G84" s="72"/>
      <c r="H84" s="72"/>
      <c r="I84" s="72"/>
      <c r="J84" s="72"/>
      <c r="K84" s="73"/>
    </row>
    <row r="85" spans="2:12" ht="30">
      <c r="B85" s="80" t="s">
        <v>76</v>
      </c>
      <c r="C85" s="81"/>
      <c r="D85" s="81"/>
      <c r="E85" s="81"/>
      <c r="F85" s="81"/>
      <c r="G85" s="81"/>
      <c r="H85" s="81"/>
      <c r="I85" s="81"/>
      <c r="J85" s="81"/>
      <c r="K85" s="82"/>
    </row>
    <row r="86" spans="2:12" ht="104.25" customHeight="1">
      <c r="B86" s="68" t="s">
        <v>77</v>
      </c>
      <c r="C86" s="69"/>
      <c r="D86" s="69"/>
      <c r="E86" s="69"/>
      <c r="F86" s="69"/>
      <c r="G86" s="69"/>
      <c r="H86" s="69"/>
      <c r="I86" s="69"/>
      <c r="J86" s="69"/>
      <c r="K86" s="70"/>
    </row>
    <row r="87" spans="2:12" ht="30">
      <c r="B87" s="80" t="s">
        <v>78</v>
      </c>
      <c r="C87" s="81"/>
      <c r="D87" s="81"/>
      <c r="E87" s="81"/>
      <c r="F87" s="81"/>
      <c r="G87" s="81"/>
      <c r="H87" s="81"/>
      <c r="I87" s="81"/>
      <c r="J87" s="81"/>
      <c r="K87" s="82"/>
    </row>
    <row r="88" spans="2:12" ht="75" customHeight="1">
      <c r="B88" s="68" t="s">
        <v>79</v>
      </c>
      <c r="C88" s="69"/>
      <c r="D88" s="69"/>
      <c r="E88" s="69"/>
      <c r="F88" s="69"/>
      <c r="G88" s="69"/>
      <c r="H88" s="69"/>
      <c r="I88" s="69"/>
      <c r="J88" s="69"/>
      <c r="K88" s="70"/>
    </row>
    <row r="89" spans="2:12" ht="30">
      <c r="B89" s="80" t="s">
        <v>80</v>
      </c>
      <c r="C89" s="81"/>
      <c r="D89" s="81"/>
      <c r="E89" s="81"/>
      <c r="F89" s="81"/>
      <c r="G89" s="81"/>
      <c r="H89" s="81"/>
      <c r="I89" s="81"/>
      <c r="J89" s="81"/>
      <c r="K89" s="82"/>
    </row>
    <row r="90" spans="2:12" ht="120.75" customHeight="1">
      <c r="B90" s="68" t="s">
        <v>81</v>
      </c>
      <c r="C90" s="69"/>
      <c r="D90" s="69"/>
      <c r="E90" s="69"/>
      <c r="F90" s="69"/>
      <c r="G90" s="69"/>
      <c r="H90" s="69"/>
      <c r="I90" s="69"/>
      <c r="J90" s="69"/>
      <c r="K90" s="70"/>
      <c r="L90" s="67" t="s">
        <v>34</v>
      </c>
    </row>
    <row r="91" spans="2:12" ht="33.75" customHeight="1">
      <c r="B91" s="71" t="s">
        <v>82</v>
      </c>
      <c r="C91" s="72"/>
      <c r="D91" s="72"/>
      <c r="E91" s="72"/>
      <c r="F91" s="72"/>
      <c r="G91" s="72"/>
      <c r="H91" s="72"/>
      <c r="I91" s="72"/>
      <c r="J91" s="72"/>
      <c r="K91" s="73"/>
      <c r="L91" s="67"/>
    </row>
    <row r="92" spans="2:12" ht="30">
      <c r="B92" s="74" t="s">
        <v>83</v>
      </c>
      <c r="C92" s="75"/>
      <c r="D92" s="75"/>
      <c r="E92" s="75"/>
      <c r="F92" s="75"/>
      <c r="G92" s="75"/>
      <c r="H92" s="75"/>
      <c r="I92" s="75"/>
      <c r="J92" s="75"/>
      <c r="K92" s="76"/>
      <c r="L92" s="67"/>
    </row>
    <row r="93" spans="2:12" ht="33.75" customHeight="1">
      <c r="B93" s="71" t="s">
        <v>84</v>
      </c>
      <c r="C93" s="72"/>
      <c r="D93" s="72"/>
      <c r="E93" s="72"/>
      <c r="F93" s="72"/>
      <c r="G93" s="72"/>
      <c r="H93" s="72"/>
      <c r="I93" s="72"/>
      <c r="J93" s="72"/>
      <c r="K93" s="73"/>
      <c r="L93" s="67"/>
    </row>
    <row r="94" spans="2:12" ht="48" customHeight="1" thickBot="1">
      <c r="B94" s="77" t="s">
        <v>85</v>
      </c>
      <c r="C94" s="78"/>
      <c r="D94" s="78"/>
      <c r="E94" s="78"/>
      <c r="F94" s="78"/>
      <c r="G94" s="78"/>
      <c r="H94" s="78"/>
      <c r="I94" s="78"/>
      <c r="J94" s="78"/>
      <c r="K94" s="79"/>
      <c r="L94" s="67"/>
    </row>
  </sheetData>
  <mergeCells count="110">
    <mergeCell ref="B35:B36"/>
    <mergeCell ref="C14:D14"/>
    <mergeCell ref="B21:D21"/>
    <mergeCell ref="E32:F32"/>
    <mergeCell ref="B22:D22"/>
    <mergeCell ref="B32:D32"/>
    <mergeCell ref="B16:K16"/>
    <mergeCell ref="B17:K17"/>
    <mergeCell ref="B20:D20"/>
    <mergeCell ref="E20:F20"/>
    <mergeCell ref="E21:F21"/>
    <mergeCell ref="B31:D31"/>
    <mergeCell ref="E22:F22"/>
    <mergeCell ref="E23:F23"/>
    <mergeCell ref="E24:F24"/>
    <mergeCell ref="E25:F25"/>
    <mergeCell ref="E26:F26"/>
    <mergeCell ref="E28:F28"/>
    <mergeCell ref="E29:F29"/>
    <mergeCell ref="E30:F30"/>
    <mergeCell ref="E31:F31"/>
    <mergeCell ref="B15:K15"/>
    <mergeCell ref="E27:F27"/>
    <mergeCell ref="B30:D30"/>
    <mergeCell ref="B23:D23"/>
    <mergeCell ref="H2:H6"/>
    <mergeCell ref="I2:K6"/>
    <mergeCell ref="B6:F6"/>
    <mergeCell ref="B8:K8"/>
    <mergeCell ref="B10:K10"/>
    <mergeCell ref="B11:K11"/>
    <mergeCell ref="C12:D12"/>
    <mergeCell ref="F12:K12"/>
    <mergeCell ref="C13:D13"/>
    <mergeCell ref="F13:K13"/>
    <mergeCell ref="B24:D24"/>
    <mergeCell ref="B25:D25"/>
    <mergeCell ref="B26:D26"/>
    <mergeCell ref="B27:D27"/>
    <mergeCell ref="B28:D28"/>
    <mergeCell ref="B29:D29"/>
    <mergeCell ref="B49:K50"/>
    <mergeCell ref="B51:K51"/>
    <mergeCell ref="B52:K52"/>
    <mergeCell ref="B38:F38"/>
    <mergeCell ref="G38:K38"/>
    <mergeCell ref="B42:C42"/>
    <mergeCell ref="D42:K42"/>
    <mergeCell ref="B40:K40"/>
    <mergeCell ref="B47:C47"/>
    <mergeCell ref="G36:H36"/>
    <mergeCell ref="I36:K36"/>
    <mergeCell ref="B33:D33"/>
    <mergeCell ref="E33:F33"/>
    <mergeCell ref="B34:F34"/>
    <mergeCell ref="I34:K34"/>
    <mergeCell ref="G35:H35"/>
    <mergeCell ref="I35:K35"/>
    <mergeCell ref="C35:F36"/>
    <mergeCell ref="B53:K53"/>
    <mergeCell ref="B54:K54"/>
    <mergeCell ref="I46:K46"/>
    <mergeCell ref="B41:K41"/>
    <mergeCell ref="L41:L45"/>
    <mergeCell ref="B43:C43"/>
    <mergeCell ref="D43:K43"/>
    <mergeCell ref="B45:F45"/>
    <mergeCell ref="G45:H45"/>
    <mergeCell ref="I45:K45"/>
    <mergeCell ref="B60:K60"/>
    <mergeCell ref="B61:K61"/>
    <mergeCell ref="B62:K62"/>
    <mergeCell ref="B63:K63"/>
    <mergeCell ref="B64:K64"/>
    <mergeCell ref="B55:K55"/>
    <mergeCell ref="B56:K56"/>
    <mergeCell ref="B57:K57"/>
    <mergeCell ref="B58:K58"/>
    <mergeCell ref="B59:K59"/>
    <mergeCell ref="B70:K70"/>
    <mergeCell ref="B71:K71"/>
    <mergeCell ref="B72:K72"/>
    <mergeCell ref="B73:K73"/>
    <mergeCell ref="B74:K74"/>
    <mergeCell ref="B65:K65"/>
    <mergeCell ref="B66:K66"/>
    <mergeCell ref="B67:K67"/>
    <mergeCell ref="B68:K68"/>
    <mergeCell ref="B69:K69"/>
    <mergeCell ref="B80:K80"/>
    <mergeCell ref="B81:K81"/>
    <mergeCell ref="B82:K82"/>
    <mergeCell ref="B83:K83"/>
    <mergeCell ref="B84:K84"/>
    <mergeCell ref="B75:K75"/>
    <mergeCell ref="B76:K76"/>
    <mergeCell ref="B77:K77"/>
    <mergeCell ref="B78:K78"/>
    <mergeCell ref="B79:K79"/>
    <mergeCell ref="L90:L94"/>
    <mergeCell ref="B90:K90"/>
    <mergeCell ref="B91:K91"/>
    <mergeCell ref="B92:K92"/>
    <mergeCell ref="B93:K93"/>
    <mergeCell ref="B94:K94"/>
    <mergeCell ref="B85:K85"/>
    <mergeCell ref="B86:K86"/>
    <mergeCell ref="B87:K87"/>
    <mergeCell ref="B88:K88"/>
    <mergeCell ref="B89:K89"/>
  </mergeCells>
  <conditionalFormatting sqref="J21:K33 I35:I36">
    <cfRule type="containsErrors" dxfId="17" priority="22">
      <formula>ISERROR(I21)</formula>
    </cfRule>
  </conditionalFormatting>
  <conditionalFormatting sqref="J21:K33 I35:I36">
    <cfRule type="containsText" dxfId="16" priority="21" operator="containsText" text="FALSO">
      <formula>NOT(ISERROR(SEARCH("FALSO",I21)))</formula>
    </cfRule>
  </conditionalFormatting>
  <conditionalFormatting sqref="F12:F13">
    <cfRule type="notContainsBlanks" dxfId="15" priority="18">
      <formula>LEN(TRIM(F12))&gt;0</formula>
    </cfRule>
  </conditionalFormatting>
  <conditionalFormatting sqref="F12:F13">
    <cfRule type="containsBlanks" dxfId="14" priority="17">
      <formula>LEN(TRIM(F12))=0</formula>
    </cfRule>
  </conditionalFormatting>
  <conditionalFormatting sqref="F14">
    <cfRule type="notContainsBlanks" dxfId="13" priority="16">
      <formula>LEN(TRIM(F14))&gt;0</formula>
    </cfRule>
  </conditionalFormatting>
  <conditionalFormatting sqref="F14">
    <cfRule type="containsBlanks" dxfId="12" priority="15">
      <formula>LEN(TRIM(F14))=0</formula>
    </cfRule>
  </conditionalFormatting>
  <conditionalFormatting sqref="H14">
    <cfRule type="notContainsBlanks" dxfId="11" priority="14">
      <formula>LEN(TRIM(H14))&gt;0</formula>
    </cfRule>
  </conditionalFormatting>
  <conditionalFormatting sqref="H14">
    <cfRule type="containsBlanks" dxfId="10" priority="13">
      <formula>LEN(TRIM(H14))=0</formula>
    </cfRule>
  </conditionalFormatting>
  <conditionalFormatting sqref="K14">
    <cfRule type="notContainsBlanks" dxfId="9" priority="12">
      <formula>LEN(TRIM(K14))&gt;0</formula>
    </cfRule>
  </conditionalFormatting>
  <conditionalFormatting sqref="K14">
    <cfRule type="containsBlanks" dxfId="8" priority="11">
      <formula>LEN(TRIM(K14))=0</formula>
    </cfRule>
  </conditionalFormatting>
  <conditionalFormatting sqref="C12">
    <cfRule type="notContainsBlanks" dxfId="7" priority="8">
      <formula>LEN(TRIM(C12))&gt;0</formula>
    </cfRule>
  </conditionalFormatting>
  <conditionalFormatting sqref="C12">
    <cfRule type="containsBlanks" dxfId="6" priority="7">
      <formula>LEN(TRIM(C12))=0</formula>
    </cfRule>
  </conditionalFormatting>
  <conditionalFormatting sqref="C13:C14">
    <cfRule type="notContainsBlanks" dxfId="5" priority="6">
      <formula>LEN(TRIM(C13))&gt;0</formula>
    </cfRule>
  </conditionalFormatting>
  <conditionalFormatting sqref="C13:C14">
    <cfRule type="containsBlanks" dxfId="4" priority="5">
      <formula>LEN(TRIM(C13))=0</formula>
    </cfRule>
  </conditionalFormatting>
  <conditionalFormatting sqref="D42:D43">
    <cfRule type="notContainsBlanks" dxfId="3" priority="4">
      <formula>LEN(TRIM(D42))&gt;0</formula>
    </cfRule>
  </conditionalFormatting>
  <conditionalFormatting sqref="D42:D43">
    <cfRule type="containsBlanks" dxfId="2" priority="3">
      <formula>LEN(TRIM(D42))=0</formula>
    </cfRule>
  </conditionalFormatting>
  <conditionalFormatting sqref="D47">
    <cfRule type="notContainsBlanks" dxfId="1" priority="2">
      <formula>LEN(TRIM(D47))&gt;0</formula>
    </cfRule>
  </conditionalFormatting>
  <conditionalFormatting sqref="D47">
    <cfRule type="containsBlanks" dxfId="0" priority="1">
      <formula>LEN(TRIM(D47))=0</formula>
    </cfRule>
  </conditionalFormatting>
  <dataValidations count="12">
    <dataValidation allowBlank="1" showInputMessage="1" showErrorMessage="1" promptTitle="Recuerde" prompt="En este campo debe ingresar el nombre de la empresa a la que será expedida la factura de los servicios" sqref="C13:D13"/>
    <dataValidation allowBlank="1" showInputMessage="1" showErrorMessage="1" promptTitle="Tenga en cuenta" prompt="En este campo diligencie la razón social de la empresa que va a participar como expositor en la feria" sqref="C12:D12"/>
    <dataValidation allowBlank="1" showInputMessage="1" showErrorMessage="1" promptTitle="Recuerde" prompt="El numero de telefono suministrado será tenido en cuenta en caso de alguna novedad con su servicio" sqref="D43"/>
    <dataValidation allowBlank="1" showInputMessage="1" showErrorMessage="1" promptTitle="Importante" prompt="Por favor ingresar el nombre de la persona que esta diligenciando este formulario" sqref="D42"/>
    <dataValidation allowBlank="1" showInputMessage="1" showErrorMessage="1" promptTitle="IMPORTANTE" prompt="Este campo solo aplica para algunos servicios alquilados por día:_x000a_Equipos audiovisuales _x000a_Servicios de aseo _x000a_Servicios de internet_x000a_" sqref="H34"/>
    <dataValidation allowBlank="1" showInputMessage="1" showErrorMessage="1" promptTitle="IMPORTANTE" prompt="Diligencie la cantidad en valor númerico _x000a_" sqref="G34"/>
    <dataValidation allowBlank="1" showInputMessage="1" showErrorMessage="1" promptTitle="Tenga en cuenta" prompt="El correo suministrado en este campo, será a donde se envien las comunicaciones sobre el alquiler de los servicios" sqref="J44"/>
    <dataValidation type="whole" allowBlank="1" showInputMessage="1" showErrorMessage="1" promptTitle="IMPORTANTE" prompt="Este campo solo aplica para algunos servicios alquilados por día:_x000a_Equipos audiovisuales _x000a_Servicios de aseo _x000a_Servicios de internet_x000a_" sqref="H21:H33">
      <formula1>1</formula1>
      <formula2>200</formula2>
    </dataValidation>
    <dataValidation allowBlank="1" showInputMessage="1" showErrorMessage="1" promptTitle="Recuerde" prompt="En este espacio puede incluir información adicional sobre el servicio" sqref="E21:F33"/>
    <dataValidation type="whole" allowBlank="1" showInputMessage="1" showErrorMessage="1" promptTitle="IMPORTANTE" prompt="Diligencie la cantidad en valor númerico _x000a_" sqref="G22:G33">
      <formula1>0</formula1>
      <formula2>200</formula2>
    </dataValidation>
    <dataValidation showDropDown="1" showInputMessage="1" showErrorMessage="1" sqref="B21:D33"/>
    <dataValidation type="whole" allowBlank="1" showInputMessage="1" showErrorMessage="1" promptTitle="IMPORTANTE" prompt="Diligencie la cantidad en valor númerico _x000a_" sqref="G21">
      <formula1>0</formula1>
      <formula2>10000</formula2>
    </dataValidation>
  </dataValidations>
  <hyperlinks>
    <hyperlink ref="B3" r:id="rId1"/>
  </hyperlinks>
  <printOptions horizontalCentered="1" verticalCentered="1"/>
  <pageMargins left="3.937007874015748E-2" right="0.23622047244094491" top="0.55118110236220474" bottom="0.55118110236220474" header="0.31496062992125984" footer="0.31496062992125984"/>
  <pageSetup scale="28" fitToHeight="0" orientation="portrait" horizontalDpi="300" verticalDpi="300" r:id="rId2"/>
  <rowBreaks count="1" manualBreakCount="1">
    <brk id="47" max="11" man="1"/>
  </rowBreaks>
  <colBreaks count="1" manualBreakCount="1">
    <brk id="1" max="1048575" man="1"/>
  </colBreaks>
  <drawing r:id="rId3"/>
  <legacyDrawing r:id="rId4"/>
</worksheet>
</file>

<file path=xl/worksheets/sheet2.xml><?xml version="1.0" encoding="utf-8"?>
<worksheet xmlns="http://schemas.openxmlformats.org/spreadsheetml/2006/main" xmlns:r="http://schemas.openxmlformats.org/officeDocument/2006/relationships">
  <sheetPr codeName="Hoja1"/>
  <dimension ref="A1"/>
  <sheetViews>
    <sheetView workbookViewId="0">
      <selection activeCell="D5" sqref="D5:D14"/>
    </sheetView>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9D3AD284975C49AE1841F4D2F6B45F" ma:contentTypeVersion="15" ma:contentTypeDescription="Crear nuevo documento." ma:contentTypeScope="" ma:versionID="4f67b3d998992d78c56bab1f26e20c4f">
  <xsd:schema xmlns:xsd="http://www.w3.org/2001/XMLSchema" xmlns:xs="http://www.w3.org/2001/XMLSchema" xmlns:p="http://schemas.microsoft.com/office/2006/metadata/properties" xmlns:ns3="28e37eb6-4f35-4658-90c9-2c7bf6fc4cab" xmlns:ns4="4634f664-1df0-4651-bf75-a1ab57a843a1" targetNamespace="http://schemas.microsoft.com/office/2006/metadata/properties" ma:root="true" ma:fieldsID="dfe814b6211c3b7d4db9bac02a73be15" ns3:_="" ns4:_="">
    <xsd:import namespace="28e37eb6-4f35-4658-90c9-2c7bf6fc4cab"/>
    <xsd:import namespace="4634f664-1df0-4651-bf75-a1ab57a843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SearchProperties" minOccurs="0"/>
                <xsd:element ref="ns4:_activity"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7eb6-4f35-4658-90c9-2c7bf6fc4ca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4f664-1df0-4651-bf75-a1ab57a843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634f664-1df0-4651-bf75-a1ab57a843a1" xsi:nil="true"/>
  </documentManagement>
</p:properties>
</file>

<file path=customXml/itemProps1.xml><?xml version="1.0" encoding="utf-8"?>
<ds:datastoreItem xmlns:ds="http://schemas.openxmlformats.org/officeDocument/2006/customXml" ds:itemID="{16B76905-388A-420A-9651-7D520C786EED}">
  <ds:schemaRefs>
    <ds:schemaRef ds:uri="http://schemas.microsoft.com/sharepoint/v3/contenttype/forms"/>
  </ds:schemaRefs>
</ds:datastoreItem>
</file>

<file path=customXml/itemProps2.xml><?xml version="1.0" encoding="utf-8"?>
<ds:datastoreItem xmlns:ds="http://schemas.openxmlformats.org/officeDocument/2006/customXml" ds:itemID="{E8E07DD9-42CA-4150-814D-27EB68698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7eb6-4f35-4658-90c9-2c7bf6fc4cab"/>
    <ds:schemaRef ds:uri="4634f664-1df0-4651-bf75-a1ab57a843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3DC003-5F4E-4120-BB8A-E52EC5718C31}">
  <ds:schemaRefs>
    <ds:schemaRef ds:uri="http://schemas.openxmlformats.org/package/2006/metadata/core-properties"/>
    <ds:schemaRef ds:uri="http://purl.org/dc/elements/1.1/"/>
    <ds:schemaRef ds:uri="http://schemas.microsoft.com/office/2006/metadata/properties"/>
    <ds:schemaRef ds:uri="4634f664-1df0-4651-bf75-a1ab57a843a1"/>
    <ds:schemaRef ds:uri="http://purl.org/dc/terms/"/>
    <ds:schemaRef ds:uri="http://schemas.microsoft.com/office/infopath/2007/PartnerControls"/>
    <ds:schemaRef ds:uri="http://schemas.microsoft.com/office/2006/documentManagement/types"/>
    <ds:schemaRef ds:uri="28e37eb6-4f35-4658-90c9-2c7bf6fc4c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 DE SERVICIOS</vt:lpstr>
      <vt:lpstr>Hoja1</vt:lpstr>
      <vt:lpstr>'SOLICITUD DE SERVICIOS'!Área_de_impresión</vt:lpstr>
      <vt:lpstr>'SOLICITUD DE SERVICIOS'!PDF</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Moreno Castillo</dc:creator>
  <cp:lastModifiedBy>Andres Cordoba</cp:lastModifiedBy>
  <cp:revision/>
  <dcterms:created xsi:type="dcterms:W3CDTF">2022-02-09T17:33:29Z</dcterms:created>
  <dcterms:modified xsi:type="dcterms:W3CDTF">2023-07-31T15:17:25Z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0x010100A49D3AD284975C49AE1841F4D2F6B45F</vt:lpwstr>
  </property>
</Properties>
</file>